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Albabetização 15 anos ou mais" sheetId="1" r:id="rId1"/>
    <sheet name="Nivel ensino 4 anos ou mais" sheetId="2" r:id="rId2"/>
    <sheet name="Rácio " sheetId="3" r:id="rId3"/>
  </sheets>
  <calcPr calcId="152511"/>
</workbook>
</file>

<file path=xl/calcChain.xml><?xml version="1.0" encoding="utf-8"?>
<calcChain xmlns="http://schemas.openxmlformats.org/spreadsheetml/2006/main">
  <c r="J31" i="2" l="1"/>
  <c r="J22" i="2"/>
  <c r="J23" i="2"/>
  <c r="J24" i="2"/>
  <c r="J25" i="2"/>
  <c r="J26" i="2"/>
  <c r="J27" i="2"/>
  <c r="J28" i="2"/>
  <c r="J29" i="2"/>
  <c r="J30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7" i="2"/>
  <c r="J31" i="1"/>
  <c r="J29" i="1"/>
  <c r="J30" i="1"/>
  <c r="J21" i="1"/>
  <c r="J22" i="1"/>
  <c r="J23" i="1"/>
  <c r="J24" i="1"/>
  <c r="J25" i="1"/>
  <c r="J26" i="1"/>
  <c r="J27" i="1"/>
  <c r="J28" i="1"/>
  <c r="J13" i="1"/>
  <c r="J14" i="1"/>
  <c r="J15" i="1"/>
  <c r="J16" i="1"/>
  <c r="J17" i="1"/>
  <c r="J18" i="1"/>
  <c r="J19" i="1"/>
  <c r="J20" i="1"/>
  <c r="J7" i="1"/>
  <c r="J8" i="1"/>
  <c r="J9" i="1"/>
  <c r="J10" i="1"/>
  <c r="J11" i="1"/>
  <c r="J12" i="1"/>
</calcChain>
</file>

<file path=xl/sharedStrings.xml><?xml version="1.0" encoding="utf-8"?>
<sst xmlns="http://schemas.openxmlformats.org/spreadsheetml/2006/main" count="110" uniqueCount="47">
  <si>
    <t>Meio de Residência e Concelho</t>
  </si>
  <si>
    <t>Ambos os Sexos</t>
  </si>
  <si>
    <t>Masculino</t>
  </si>
  <si>
    <t>Feminino</t>
  </si>
  <si>
    <t>Taxa de Alfabetização Geral (15 anos ou+)</t>
  </si>
  <si>
    <t>Taxa de Alfabetização Juvenil (15 -24 anos)</t>
  </si>
  <si>
    <t>CABO VERDE</t>
  </si>
  <si>
    <t>URBANO</t>
  </si>
  <si>
    <t>RURAL</t>
  </si>
  <si>
    <t>Ribeira Grande</t>
  </si>
  <si>
    <t>Paul</t>
  </si>
  <si>
    <t>Porto Novo</t>
  </si>
  <si>
    <t>São Vicente</t>
  </si>
  <si>
    <t>Ribeira Brava</t>
  </si>
  <si>
    <t>Tarrafal de S. Nicolau</t>
  </si>
  <si>
    <t>Sal</t>
  </si>
  <si>
    <t>Boavista</t>
  </si>
  <si>
    <t>Maio</t>
  </si>
  <si>
    <t>Tarrafal</t>
  </si>
  <si>
    <t>Santa Catarina</t>
  </si>
  <si>
    <t>Santa Cruz</t>
  </si>
  <si>
    <t>Praia</t>
  </si>
  <si>
    <t>S. Domingos</t>
  </si>
  <si>
    <t>Calheta de S. Miguel</t>
  </si>
  <si>
    <t>S. Salvador do Mundo</t>
  </si>
  <si>
    <t>S. Lourenço dos Órgãos</t>
  </si>
  <si>
    <t>Ribeira Grande de Santiago</t>
  </si>
  <si>
    <t>Mosteiros</t>
  </si>
  <si>
    <t>S. Filipe</t>
  </si>
  <si>
    <t>Santa Catarina do Fogo</t>
  </si>
  <si>
    <t>Brava</t>
  </si>
  <si>
    <t>Relação de Feminilidade entre os Alfabetizados (Mulher/Homens) (15-24 anos)</t>
  </si>
  <si>
    <t>Ensino Básico</t>
  </si>
  <si>
    <t>Ensino Secundário</t>
  </si>
  <si>
    <t>Taxa de Alfabetização da População de 15 anos ou mais e juvenil, por meio e concelho de residência (em %)</t>
  </si>
  <si>
    <t>Sem Nivel/ Nunca Frequentaram</t>
  </si>
  <si>
    <t>Pré-Escolar</t>
  </si>
  <si>
    <t>Alfabetização</t>
  </si>
  <si>
    <t>Curso Médio</t>
  </si>
  <si>
    <t>Bacharel ou Superior</t>
  </si>
  <si>
    <t>ND</t>
  </si>
  <si>
    <t>Total</t>
  </si>
  <si>
    <t>Rácio de Frequência Escolar (Fem/ Masc)</t>
  </si>
  <si>
    <t>Fonte: INE, IMC 2012</t>
  </si>
  <si>
    <t>Nível de Ensino da População (4 anos ou mais) por Meio de Residência e Concelho (em %)</t>
  </si>
  <si>
    <t xml:space="preserve">Rácio de Frequência Escolar da População de 4 Anos ou Mais, por Meio de Residência e Concelho </t>
  </si>
  <si>
    <t>Nível de Ensino da População (4 anos ou mais)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</si>
</sst>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0" fillId="2" borderId="0" xfId="0" applyNumberFormat="1" applyFill="1"/>
    <xf numFmtId="2" fontId="0" fillId="2" borderId="1" xfId="0" applyNumberFormat="1" applyFill="1" applyBorder="1"/>
    <xf numFmtId="164" fontId="0" fillId="2" borderId="0" xfId="0" applyNumberFormat="1" applyFill="1"/>
    <xf numFmtId="164" fontId="0" fillId="2" borderId="1" xfId="0" applyNumberFormat="1" applyFill="1" applyBorder="1"/>
    <xf numFmtId="2" fontId="0" fillId="2" borderId="1" xfId="0" quotePrefix="1" applyNumberForma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Layout" zoomScaleNormal="100" workbookViewId="0">
      <selection activeCell="A29" sqref="A29"/>
    </sheetView>
  </sheetViews>
  <sheetFormatPr defaultRowHeight="15" x14ac:dyDescent="0.25"/>
  <cols>
    <col min="1" max="1" width="23.5703125" style="1" customWidth="1"/>
    <col min="2" max="2" width="16.140625" style="1" customWidth="1"/>
    <col min="3" max="3" width="10.85546875" style="1" customWidth="1"/>
    <col min="4" max="4" width="11.140625" style="1" customWidth="1"/>
    <col min="5" max="5" width="1.28515625" style="4" customWidth="1"/>
    <col min="6" max="6" width="14" style="1" customWidth="1"/>
    <col min="7" max="7" width="12" style="1" customWidth="1"/>
    <col min="8" max="8" width="12.140625" style="1" customWidth="1"/>
    <col min="9" max="9" width="1" style="1" customWidth="1"/>
    <col min="10" max="10" width="38.140625" style="1" customWidth="1"/>
    <col min="11" max="11" width="1.85546875" style="1" customWidth="1"/>
    <col min="12" max="16384" width="9.140625" style="1"/>
  </cols>
  <sheetData>
    <row r="1" spans="1:10" s="18" customFormat="1" x14ac:dyDescent="0.25">
      <c r="E1" s="19"/>
    </row>
    <row r="2" spans="1:10" s="18" customFormat="1" x14ac:dyDescent="0.25">
      <c r="E2" s="19"/>
    </row>
    <row r="3" spans="1:10" x14ac:dyDescent="0.25">
      <c r="A3" s="2" t="s">
        <v>34</v>
      </c>
    </row>
    <row r="5" spans="1:10" ht="30" customHeight="1" x14ac:dyDescent="0.25">
      <c r="A5" s="16" t="s">
        <v>0</v>
      </c>
      <c r="B5" s="15" t="s">
        <v>4</v>
      </c>
      <c r="C5" s="15"/>
      <c r="D5" s="15"/>
      <c r="E5" s="3"/>
      <c r="F5" s="15" t="s">
        <v>5</v>
      </c>
      <c r="G5" s="15"/>
      <c r="H5" s="15"/>
      <c r="J5" s="16" t="s">
        <v>31</v>
      </c>
    </row>
    <row r="6" spans="1:10" x14ac:dyDescent="0.25">
      <c r="A6" s="17"/>
      <c r="B6" s="5" t="s">
        <v>1</v>
      </c>
      <c r="C6" s="5" t="s">
        <v>2</v>
      </c>
      <c r="D6" s="5" t="s">
        <v>3</v>
      </c>
      <c r="E6" s="6"/>
      <c r="F6" s="5" t="s">
        <v>1</v>
      </c>
      <c r="G6" s="5" t="s">
        <v>2</v>
      </c>
      <c r="H6" s="5" t="s">
        <v>3</v>
      </c>
      <c r="J6" s="17"/>
    </row>
    <row r="7" spans="1:10" x14ac:dyDescent="0.25">
      <c r="A7" s="2" t="s">
        <v>6</v>
      </c>
      <c r="B7" s="12">
        <v>85.326546472259707</v>
      </c>
      <c r="C7" s="12">
        <v>90.475522897647039</v>
      </c>
      <c r="D7" s="12">
        <v>80.493156296698103</v>
      </c>
      <c r="F7" s="12">
        <v>98.125450223965643</v>
      </c>
      <c r="G7" s="12">
        <v>97.872740566562783</v>
      </c>
      <c r="H7" s="12">
        <v>98.390067648159643</v>
      </c>
      <c r="J7" s="10">
        <f>+H7/G7</f>
        <v>1.0052857116149214</v>
      </c>
    </row>
    <row r="8" spans="1:10" x14ac:dyDescent="0.25">
      <c r="A8" s="2" t="s">
        <v>7</v>
      </c>
      <c r="B8" s="12">
        <v>88.965344028718533</v>
      </c>
      <c r="C8" s="12">
        <v>92.971128727696666</v>
      </c>
      <c r="D8" s="12">
        <v>85.189359927879792</v>
      </c>
      <c r="F8" s="12">
        <v>98.433793268666051</v>
      </c>
      <c r="G8" s="12">
        <v>98.397806328943489</v>
      </c>
      <c r="H8" s="12">
        <v>98.468944483656912</v>
      </c>
      <c r="J8" s="10">
        <f t="shared" ref="J8:J30" si="0">+H8/G8</f>
        <v>1.0007229648441105</v>
      </c>
    </row>
    <row r="9" spans="1:10" x14ac:dyDescent="0.25">
      <c r="A9" s="2" t="s">
        <v>8</v>
      </c>
      <c r="B9" s="12">
        <v>78.743678168413197</v>
      </c>
      <c r="C9" s="12">
        <v>85.933381648202229</v>
      </c>
      <c r="D9" s="12">
        <v>72.045387590124108</v>
      </c>
      <c r="F9" s="12">
        <v>97.675412236987398</v>
      </c>
      <c r="G9" s="12">
        <v>97.167415501274149</v>
      </c>
      <c r="H9" s="12">
        <v>98.264316144732092</v>
      </c>
      <c r="J9" s="10">
        <f t="shared" si="0"/>
        <v>1.0112887703948816</v>
      </c>
    </row>
    <row r="10" spans="1:10" x14ac:dyDescent="0.25">
      <c r="A10" s="1" t="s">
        <v>9</v>
      </c>
      <c r="B10" s="12">
        <v>77.286744096605361</v>
      </c>
      <c r="C10" s="12">
        <v>84.735119803085553</v>
      </c>
      <c r="D10" s="12">
        <v>68.607219075848874</v>
      </c>
      <c r="F10" s="12">
        <v>96.979646436100083</v>
      </c>
      <c r="G10" s="12">
        <v>96.43548491061658</v>
      </c>
      <c r="H10" s="12">
        <v>97.702723987143969</v>
      </c>
      <c r="J10" s="10">
        <f t="shared" si="0"/>
        <v>1.0131407964371408</v>
      </c>
    </row>
    <row r="11" spans="1:10" x14ac:dyDescent="0.25">
      <c r="A11" s="1" t="s">
        <v>10</v>
      </c>
      <c r="B11" s="12">
        <v>74.418928841076138</v>
      </c>
      <c r="C11" s="12">
        <v>80.805199839997769</v>
      </c>
      <c r="D11" s="12">
        <v>66.182258259869272</v>
      </c>
      <c r="F11" s="12">
        <v>98.654377285959285</v>
      </c>
      <c r="G11" s="12">
        <v>97.64794020693914</v>
      </c>
      <c r="H11" s="12">
        <v>100</v>
      </c>
      <c r="J11" s="10">
        <f t="shared" si="0"/>
        <v>1.0240871419107898</v>
      </c>
    </row>
    <row r="12" spans="1:10" x14ac:dyDescent="0.25">
      <c r="A12" s="1" t="s">
        <v>11</v>
      </c>
      <c r="B12" s="12">
        <v>76.111847172199106</v>
      </c>
      <c r="C12" s="12">
        <v>81.328749783985472</v>
      </c>
      <c r="D12" s="12">
        <v>70.180926760341123</v>
      </c>
      <c r="F12" s="12">
        <v>95.012422241906734</v>
      </c>
      <c r="G12" s="12">
        <v>94.790995552089825</v>
      </c>
      <c r="H12" s="12">
        <v>95.253550917413747</v>
      </c>
      <c r="J12" s="10">
        <f t="shared" si="0"/>
        <v>1.0048797395008868</v>
      </c>
    </row>
    <row r="13" spans="1:10" x14ac:dyDescent="0.25">
      <c r="A13" s="1" t="s">
        <v>12</v>
      </c>
      <c r="B13" s="12">
        <v>87.59889505564928</v>
      </c>
      <c r="C13" s="12">
        <v>91.269397540127244</v>
      </c>
      <c r="D13" s="12">
        <v>84.054249736961125</v>
      </c>
      <c r="F13" s="12">
        <v>97.293631677754192</v>
      </c>
      <c r="G13" s="12">
        <v>94.970966378712902</v>
      </c>
      <c r="H13" s="12">
        <v>99.461447386148933</v>
      </c>
      <c r="J13" s="10">
        <f t="shared" si="0"/>
        <v>1.0472826715222574</v>
      </c>
    </row>
    <row r="14" spans="1:10" x14ac:dyDescent="0.25">
      <c r="A14" s="1" t="s">
        <v>13</v>
      </c>
      <c r="B14" s="12">
        <v>84.242742267719706</v>
      </c>
      <c r="C14" s="12">
        <v>89.214313546677232</v>
      </c>
      <c r="D14" s="12">
        <v>78.909719643770316</v>
      </c>
      <c r="F14" s="12">
        <v>97.006761839663369</v>
      </c>
      <c r="G14" s="12">
        <v>95.89541360214362</v>
      </c>
      <c r="H14" s="12">
        <v>98.232972613489565</v>
      </c>
      <c r="J14" s="10">
        <f t="shared" si="0"/>
        <v>1.0243761294053555</v>
      </c>
    </row>
    <row r="15" spans="1:10" x14ac:dyDescent="0.25">
      <c r="A15" s="1" t="s">
        <v>14</v>
      </c>
      <c r="B15" s="12">
        <v>78.183176491517273</v>
      </c>
      <c r="C15" s="12">
        <v>85.335390832078787</v>
      </c>
      <c r="D15" s="12">
        <v>70.575880404269626</v>
      </c>
      <c r="F15" s="12">
        <v>94.907829554923651</v>
      </c>
      <c r="G15" s="12">
        <v>95.647652683374972</v>
      </c>
      <c r="H15" s="12">
        <v>94.023360840889382</v>
      </c>
      <c r="J15" s="10">
        <f t="shared" si="0"/>
        <v>0.98301796440459932</v>
      </c>
    </row>
    <row r="16" spans="1:10" x14ac:dyDescent="0.25">
      <c r="A16" s="1" t="s">
        <v>15</v>
      </c>
      <c r="B16" s="12">
        <v>92.836868154326652</v>
      </c>
      <c r="C16" s="12">
        <v>95.340011365182363</v>
      </c>
      <c r="D16" s="12">
        <v>89.977504306645031</v>
      </c>
      <c r="F16" s="12">
        <v>99.594079264096052</v>
      </c>
      <c r="G16" s="12">
        <v>99.216977549474947</v>
      </c>
      <c r="H16" s="12">
        <v>100</v>
      </c>
      <c r="J16" s="10">
        <f t="shared" si="0"/>
        <v>1.007892020799914</v>
      </c>
    </row>
    <row r="17" spans="1:10" x14ac:dyDescent="0.25">
      <c r="A17" s="1" t="s">
        <v>16</v>
      </c>
      <c r="B17" s="12">
        <v>94.265847432162303</v>
      </c>
      <c r="C17" s="12">
        <v>95.0193341037522</v>
      </c>
      <c r="D17" s="12">
        <v>93.189637172973789</v>
      </c>
      <c r="F17" s="12">
        <v>96.645891356426304</v>
      </c>
      <c r="G17" s="12">
        <v>95.312998685007216</v>
      </c>
      <c r="H17" s="12">
        <v>98.119670234840783</v>
      </c>
      <c r="J17" s="10">
        <f t="shared" si="0"/>
        <v>1.0294468916995165</v>
      </c>
    </row>
    <row r="18" spans="1:10" x14ac:dyDescent="0.25">
      <c r="A18" s="1" t="s">
        <v>17</v>
      </c>
      <c r="B18" s="12">
        <v>82.638563906910875</v>
      </c>
      <c r="C18" s="12">
        <v>88.199742291596138</v>
      </c>
      <c r="D18" s="12">
        <v>77.771818002041442</v>
      </c>
      <c r="F18" s="12">
        <v>98.534201716341258</v>
      </c>
      <c r="G18" s="12">
        <v>97.350275889582463</v>
      </c>
      <c r="H18" s="12">
        <v>100</v>
      </c>
      <c r="J18" s="10">
        <f t="shared" si="0"/>
        <v>1.027218455070666</v>
      </c>
    </row>
    <row r="19" spans="1:10" x14ac:dyDescent="0.25">
      <c r="A19" s="1" t="s">
        <v>18</v>
      </c>
      <c r="B19" s="12">
        <v>78.19520472670429</v>
      </c>
      <c r="C19" s="12">
        <v>86.665956089282645</v>
      </c>
      <c r="D19" s="12">
        <v>72.192680422873735</v>
      </c>
      <c r="F19" s="12">
        <v>97.71049214030586</v>
      </c>
      <c r="G19" s="12">
        <v>97.108845321712181</v>
      </c>
      <c r="H19" s="12">
        <v>98.299241731597462</v>
      </c>
      <c r="J19" s="10">
        <f t="shared" si="0"/>
        <v>1.0122583726121097</v>
      </c>
    </row>
    <row r="20" spans="1:10" x14ac:dyDescent="0.25">
      <c r="A20" s="1" t="s">
        <v>19</v>
      </c>
      <c r="B20" s="12">
        <v>80.73212102207124</v>
      </c>
      <c r="C20" s="12">
        <v>88.34642208884415</v>
      </c>
      <c r="D20" s="12">
        <v>74.200569750697952</v>
      </c>
      <c r="F20" s="12">
        <v>99.130407750413099</v>
      </c>
      <c r="G20" s="12">
        <v>98.739494017089626</v>
      </c>
      <c r="H20" s="12">
        <v>99.545453956476109</v>
      </c>
      <c r="J20" s="10">
        <f t="shared" si="0"/>
        <v>1.0081624880440139</v>
      </c>
    </row>
    <row r="21" spans="1:10" x14ac:dyDescent="0.25">
      <c r="A21" s="1" t="s">
        <v>20</v>
      </c>
      <c r="B21" s="12">
        <v>83.581290787781668</v>
      </c>
      <c r="C21" s="12">
        <v>88.800771024177806</v>
      </c>
      <c r="D21" s="12">
        <v>78.521412840819806</v>
      </c>
      <c r="F21" s="12">
        <v>97.673680774463875</v>
      </c>
      <c r="G21" s="12">
        <v>97.448881029505557</v>
      </c>
      <c r="H21" s="12">
        <v>97.930634275104424</v>
      </c>
      <c r="J21" s="10">
        <f>+H21/G21</f>
        <v>1.0049436508711989</v>
      </c>
    </row>
    <row r="22" spans="1:10" x14ac:dyDescent="0.25">
      <c r="A22" s="1" t="s">
        <v>21</v>
      </c>
      <c r="B22" s="12">
        <v>90.508620162692395</v>
      </c>
      <c r="C22" s="12">
        <v>94.113618372523135</v>
      </c>
      <c r="D22" s="12">
        <v>87.322388578886972</v>
      </c>
      <c r="F22" s="12">
        <v>98.990056946260268</v>
      </c>
      <c r="G22" s="12">
        <v>100</v>
      </c>
      <c r="H22" s="12">
        <v>97.972144366536355</v>
      </c>
      <c r="J22" s="10">
        <f t="shared" si="0"/>
        <v>0.97972144366536351</v>
      </c>
    </row>
    <row r="23" spans="1:10" x14ac:dyDescent="0.25">
      <c r="A23" s="1" t="s">
        <v>22</v>
      </c>
      <c r="B23" s="12">
        <v>85.631189434993431</v>
      </c>
      <c r="C23" s="12">
        <v>91.519483287039137</v>
      </c>
      <c r="D23" s="12">
        <v>80.228543929384998</v>
      </c>
      <c r="F23" s="12">
        <v>98.655393057893036</v>
      </c>
      <c r="G23" s="12">
        <v>98.355337891582067</v>
      </c>
      <c r="H23" s="12">
        <v>99.010846702385621</v>
      </c>
      <c r="J23" s="10">
        <f t="shared" si="0"/>
        <v>1.0066646999019628</v>
      </c>
    </row>
    <row r="24" spans="1:10" x14ac:dyDescent="0.25">
      <c r="A24" s="1" t="s">
        <v>23</v>
      </c>
      <c r="B24" s="12">
        <v>76.927876898485181</v>
      </c>
      <c r="C24" s="12">
        <v>85.695772085926748</v>
      </c>
      <c r="D24" s="12">
        <v>70.534853533481623</v>
      </c>
      <c r="F24" s="12">
        <v>97.355072382145593</v>
      </c>
      <c r="G24" s="12">
        <v>97.820565540951478</v>
      </c>
      <c r="H24" s="12">
        <v>96.878477502890149</v>
      </c>
      <c r="J24" s="10">
        <f t="shared" si="0"/>
        <v>0.99036922315004472</v>
      </c>
    </row>
    <row r="25" spans="1:10" x14ac:dyDescent="0.25">
      <c r="A25" s="1" t="s">
        <v>24</v>
      </c>
      <c r="B25" s="12">
        <v>77.404980511645689</v>
      </c>
      <c r="C25" s="12">
        <v>88.340606863590992</v>
      </c>
      <c r="D25" s="12">
        <v>68.501104398160251</v>
      </c>
      <c r="F25" s="12">
        <v>97.333762486204364</v>
      </c>
      <c r="G25" s="12">
        <v>97.812344498573751</v>
      </c>
      <c r="H25" s="12">
        <v>96.781172121972929</v>
      </c>
      <c r="J25" s="10">
        <f t="shared" si="0"/>
        <v>0.98945764584330298</v>
      </c>
    </row>
    <row r="26" spans="1:10" x14ac:dyDescent="0.25">
      <c r="A26" s="1" t="s">
        <v>25</v>
      </c>
      <c r="B26" s="12">
        <v>84.605362434804519</v>
      </c>
      <c r="C26" s="12">
        <v>89.737966642505867</v>
      </c>
      <c r="D26" s="12">
        <v>80.054788685281281</v>
      </c>
      <c r="F26" s="12">
        <v>97.9515334697725</v>
      </c>
      <c r="G26" s="12">
        <v>97.389640149551411</v>
      </c>
      <c r="H26" s="12">
        <v>98.571058871857872</v>
      </c>
      <c r="J26" s="10">
        <f t="shared" si="0"/>
        <v>1.0121308459554041</v>
      </c>
    </row>
    <row r="27" spans="1:10" x14ac:dyDescent="0.25">
      <c r="A27" s="1" t="s">
        <v>26</v>
      </c>
      <c r="B27" s="12">
        <v>73.313473431737705</v>
      </c>
      <c r="C27" s="12">
        <v>82.526571513030234</v>
      </c>
      <c r="D27" s="12">
        <v>65.714945025203775</v>
      </c>
      <c r="F27" s="12">
        <v>96.588536777094845</v>
      </c>
      <c r="G27" s="12">
        <v>94.955587664264229</v>
      </c>
      <c r="H27" s="12">
        <v>98.23303001537495</v>
      </c>
      <c r="J27" s="10">
        <f t="shared" si="0"/>
        <v>1.0345155291197694</v>
      </c>
    </row>
    <row r="28" spans="1:10" x14ac:dyDescent="0.25">
      <c r="A28" s="1" t="s">
        <v>27</v>
      </c>
      <c r="B28" s="12">
        <v>77.017794820782257</v>
      </c>
      <c r="C28" s="12">
        <v>86.116141981004532</v>
      </c>
      <c r="D28" s="12">
        <v>68.59360599973283</v>
      </c>
      <c r="F28" s="12">
        <v>96.346100090317918</v>
      </c>
      <c r="G28" s="12">
        <v>96.019553811925007</v>
      </c>
      <c r="H28" s="12">
        <v>96.721191335905772</v>
      </c>
      <c r="J28" s="10">
        <f t="shared" si="0"/>
        <v>1.0073072358298505</v>
      </c>
    </row>
    <row r="29" spans="1:10" x14ac:dyDescent="0.25">
      <c r="A29" s="1" t="s">
        <v>28</v>
      </c>
      <c r="B29" s="12">
        <v>83.255553394132704</v>
      </c>
      <c r="C29" s="12">
        <v>90.025763104892349</v>
      </c>
      <c r="D29" s="12">
        <v>77.269206247962273</v>
      </c>
      <c r="F29" s="12">
        <v>99.423222538703399</v>
      </c>
      <c r="G29" s="12">
        <v>100</v>
      </c>
      <c r="H29" s="12">
        <v>98.880024932928563</v>
      </c>
      <c r="J29" s="10">
        <f>+H29/G29</f>
        <v>0.98880024932928567</v>
      </c>
    </row>
    <row r="30" spans="1:10" x14ac:dyDescent="0.25">
      <c r="A30" s="1" t="s">
        <v>29</v>
      </c>
      <c r="B30" s="12">
        <v>81.519453093769144</v>
      </c>
      <c r="C30" s="12">
        <v>90.768720071542091</v>
      </c>
      <c r="D30" s="12">
        <v>72.335203272176869</v>
      </c>
      <c r="F30" s="12">
        <v>97.322475368546776</v>
      </c>
      <c r="G30" s="12">
        <v>97.663548024351428</v>
      </c>
      <c r="H30" s="12">
        <v>96.838982311330568</v>
      </c>
      <c r="J30" s="10">
        <f t="shared" si="0"/>
        <v>0.99155707805316207</v>
      </c>
    </row>
    <row r="31" spans="1:10" x14ac:dyDescent="0.25">
      <c r="A31" s="7" t="s">
        <v>30</v>
      </c>
      <c r="B31" s="13">
        <v>86.360236781653555</v>
      </c>
      <c r="C31" s="13">
        <v>92.440714876785151</v>
      </c>
      <c r="D31" s="13">
        <v>80.634380218023949</v>
      </c>
      <c r="F31" s="13">
        <v>98.907949191861235</v>
      </c>
      <c r="G31" s="13">
        <v>98.932797438334887</v>
      </c>
      <c r="H31" s="13">
        <v>98.882457441377966</v>
      </c>
      <c r="J31" s="11">
        <f>+H31/G31</f>
        <v>0.99949116978130237</v>
      </c>
    </row>
    <row r="32" spans="1:10" x14ac:dyDescent="0.25">
      <c r="A32" s="2" t="s">
        <v>43</v>
      </c>
    </row>
  </sheetData>
  <mergeCells count="4">
    <mergeCell ref="B5:D5"/>
    <mergeCell ref="F5:H5"/>
    <mergeCell ref="A5:A6"/>
    <mergeCell ref="J5:J6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100" workbookViewId="0">
      <selection activeCell="D11" sqref="D11"/>
    </sheetView>
  </sheetViews>
  <sheetFormatPr defaultRowHeight="15" x14ac:dyDescent="0.25"/>
  <cols>
    <col min="1" max="1" width="25.5703125" style="1" customWidth="1"/>
    <col min="2" max="2" width="16.28515625" style="1" customWidth="1"/>
    <col min="3" max="3" width="11.42578125" style="1" customWidth="1"/>
    <col min="4" max="4" width="12.5703125" style="1" customWidth="1"/>
    <col min="5" max="5" width="12.140625" style="1" customWidth="1"/>
    <col min="6" max="6" width="17.140625" style="1" customWidth="1"/>
    <col min="7" max="7" width="12.28515625" style="1" bestFit="1" customWidth="1"/>
    <col min="8" max="8" width="18.42578125" style="1" customWidth="1"/>
    <col min="9" max="9" width="6.5703125" style="1" customWidth="1"/>
    <col min="10" max="10" width="8.140625" style="1" customWidth="1"/>
    <col min="11" max="16384" width="9.140625" style="1"/>
  </cols>
  <sheetData>
    <row r="1" spans="1:10" s="18" customFormat="1" x14ac:dyDescent="0.25"/>
    <row r="2" spans="1:10" s="18" customFormat="1" x14ac:dyDescent="0.25"/>
    <row r="3" spans="1:10" x14ac:dyDescent="0.25">
      <c r="A3" s="2" t="s">
        <v>44</v>
      </c>
    </row>
    <row r="5" spans="1:10" ht="19.5" customHeight="1" x14ac:dyDescent="0.25">
      <c r="A5" s="16" t="s">
        <v>0</v>
      </c>
      <c r="B5" s="15" t="s">
        <v>46</v>
      </c>
      <c r="C5" s="15"/>
      <c r="D5" s="15"/>
      <c r="E5" s="15"/>
      <c r="F5" s="15"/>
      <c r="G5" s="15"/>
      <c r="H5" s="15"/>
      <c r="I5" s="15"/>
      <c r="J5" s="15"/>
    </row>
    <row r="6" spans="1:10" ht="29.25" customHeight="1" x14ac:dyDescent="0.25">
      <c r="A6" s="17"/>
      <c r="B6" s="8" t="s">
        <v>35</v>
      </c>
      <c r="C6" s="9" t="s">
        <v>36</v>
      </c>
      <c r="D6" s="9" t="s">
        <v>37</v>
      </c>
      <c r="E6" s="9" t="s">
        <v>32</v>
      </c>
      <c r="F6" s="9" t="s">
        <v>33</v>
      </c>
      <c r="G6" s="9" t="s">
        <v>38</v>
      </c>
      <c r="H6" s="9" t="s">
        <v>39</v>
      </c>
      <c r="I6" s="9" t="s">
        <v>40</v>
      </c>
      <c r="J6" s="9" t="s">
        <v>41</v>
      </c>
    </row>
    <row r="7" spans="1:10" x14ac:dyDescent="0.25">
      <c r="A7" s="2" t="s">
        <v>6</v>
      </c>
      <c r="B7" s="12">
        <v>9.2782091862127203</v>
      </c>
      <c r="C7" s="12">
        <v>3.2372196239240516</v>
      </c>
      <c r="D7" s="12">
        <v>1.3659350151295173</v>
      </c>
      <c r="E7" s="12">
        <v>44.34874470725223</v>
      </c>
      <c r="F7" s="12">
        <v>33.687815046962186</v>
      </c>
      <c r="G7" s="12">
        <v>1.3374115330750938</v>
      </c>
      <c r="H7" s="12">
        <v>6.730053833456175</v>
      </c>
      <c r="I7" s="12">
        <v>1.4611053988031045E-2</v>
      </c>
      <c r="J7" s="12">
        <f>SUM(B7:I7)</f>
        <v>100.00000000000003</v>
      </c>
    </row>
    <row r="8" spans="1:10" x14ac:dyDescent="0.25">
      <c r="A8" s="2" t="s">
        <v>7</v>
      </c>
      <c r="B8" s="12">
        <v>7.2415062287301435</v>
      </c>
      <c r="C8" s="12">
        <v>2.9095885540710462</v>
      </c>
      <c r="D8" s="12">
        <v>1.0215598432796957</v>
      </c>
      <c r="E8" s="12">
        <v>41.687110792983454</v>
      </c>
      <c r="F8" s="12">
        <v>35.748571322817099</v>
      </c>
      <c r="G8" s="12">
        <v>1.7689410962884025</v>
      </c>
      <c r="H8" s="12">
        <v>9.599643234775364</v>
      </c>
      <c r="I8" s="12">
        <v>2.3078927054793332E-2</v>
      </c>
      <c r="J8" s="12">
        <f t="shared" ref="J8:J30" si="0">SUM(B8:I8)</f>
        <v>100</v>
      </c>
    </row>
    <row r="9" spans="1:10" x14ac:dyDescent="0.25">
      <c r="A9" s="2" t="s">
        <v>8</v>
      </c>
      <c r="B9" s="12">
        <v>12.792477366042512</v>
      </c>
      <c r="C9" s="12">
        <v>3.8025369370246089</v>
      </c>
      <c r="D9" s="12">
        <v>1.9601437601549185</v>
      </c>
      <c r="E9" s="12">
        <v>48.941311991993643</v>
      </c>
      <c r="F9" s="12">
        <v>30.132043607629239</v>
      </c>
      <c r="G9" s="12">
        <v>0.59282057194110926</v>
      </c>
      <c r="H9" s="12">
        <v>1.7786657652139655</v>
      </c>
      <c r="I9" s="12">
        <v>0</v>
      </c>
      <c r="J9" s="12">
        <f t="shared" si="0"/>
        <v>100</v>
      </c>
    </row>
    <row r="10" spans="1:10" x14ac:dyDescent="0.25">
      <c r="A10" s="1" t="s">
        <v>9</v>
      </c>
      <c r="B10" s="12">
        <v>15.996532980385917</v>
      </c>
      <c r="C10" s="12">
        <v>3.3676646950736404</v>
      </c>
      <c r="D10" s="12">
        <v>1.1075625611998168</v>
      </c>
      <c r="E10" s="12">
        <v>47.464834482569941</v>
      </c>
      <c r="F10" s="12">
        <v>27.854176474479793</v>
      </c>
      <c r="G10" s="12">
        <v>1.475214592676809</v>
      </c>
      <c r="H10" s="12">
        <v>2.7340142136140875</v>
      </c>
      <c r="I10" s="12">
        <v>0</v>
      </c>
      <c r="J10" s="12">
        <f t="shared" si="0"/>
        <v>100</v>
      </c>
    </row>
    <row r="11" spans="1:10" x14ac:dyDescent="0.25">
      <c r="A11" s="1" t="s">
        <v>10</v>
      </c>
      <c r="B11" s="12">
        <v>12.099726943162166</v>
      </c>
      <c r="C11" s="12">
        <v>3.2066963096422207</v>
      </c>
      <c r="D11" s="12">
        <v>5.1411477594479571</v>
      </c>
      <c r="E11" s="12">
        <v>45.974458860963104</v>
      </c>
      <c r="F11" s="12">
        <v>29.298956548840977</v>
      </c>
      <c r="G11" s="12">
        <v>1.7028889058244259</v>
      </c>
      <c r="H11" s="12">
        <v>2.5761246721191529</v>
      </c>
      <c r="I11" s="12">
        <v>0</v>
      </c>
      <c r="J11" s="12">
        <f t="shared" si="0"/>
        <v>100</v>
      </c>
    </row>
    <row r="12" spans="1:10" x14ac:dyDescent="0.25">
      <c r="A12" s="1" t="s">
        <v>11</v>
      </c>
      <c r="B12" s="12">
        <v>12.465606530122198</v>
      </c>
      <c r="C12" s="12">
        <v>3.3426917305643129</v>
      </c>
      <c r="D12" s="12">
        <v>5.8256945411648164</v>
      </c>
      <c r="E12" s="12">
        <v>44.305583913502375</v>
      </c>
      <c r="F12" s="12">
        <v>28.827559620691602</v>
      </c>
      <c r="G12" s="12">
        <v>2.720452439826111</v>
      </c>
      <c r="H12" s="12">
        <v>2.5124112241285883</v>
      </c>
      <c r="I12" s="12">
        <v>0</v>
      </c>
      <c r="J12" s="12">
        <f t="shared" si="0"/>
        <v>99.999999999999986</v>
      </c>
    </row>
    <row r="13" spans="1:10" x14ac:dyDescent="0.25">
      <c r="A13" s="1" t="s">
        <v>12</v>
      </c>
      <c r="B13" s="12">
        <v>7.6355405018970339</v>
      </c>
      <c r="C13" s="12">
        <v>2.6016619269504622</v>
      </c>
      <c r="D13" s="12">
        <v>0.8776560754747833</v>
      </c>
      <c r="E13" s="12">
        <v>44.562035867713526</v>
      </c>
      <c r="F13" s="12">
        <v>32.88855134942478</v>
      </c>
      <c r="G13" s="12">
        <v>1.8060705871997387</v>
      </c>
      <c r="H13" s="12">
        <v>9.6284836913396799</v>
      </c>
      <c r="I13" s="12">
        <v>0</v>
      </c>
      <c r="J13" s="12">
        <f t="shared" si="0"/>
        <v>100</v>
      </c>
    </row>
    <row r="14" spans="1:10" x14ac:dyDescent="0.25">
      <c r="A14" s="1" t="s">
        <v>13</v>
      </c>
      <c r="B14" s="12">
        <v>10.827313592639038</v>
      </c>
      <c r="C14" s="12">
        <v>1.0529346492769973</v>
      </c>
      <c r="D14" s="12">
        <v>1.7697641522427556</v>
      </c>
      <c r="E14" s="12">
        <v>60.002143637009041</v>
      </c>
      <c r="F14" s="12">
        <v>23.471897437129574</v>
      </c>
      <c r="G14" s="12">
        <v>0.80306750484105494</v>
      </c>
      <c r="H14" s="12">
        <v>2.0728790268615414</v>
      </c>
      <c r="I14" s="12">
        <v>0</v>
      </c>
      <c r="J14" s="12">
        <f t="shared" si="0"/>
        <v>100</v>
      </c>
    </row>
    <row r="15" spans="1:10" x14ac:dyDescent="0.25">
      <c r="A15" s="1" t="s">
        <v>14</v>
      </c>
      <c r="B15" s="12">
        <v>10.851819308708919</v>
      </c>
      <c r="C15" s="12">
        <v>3.7354884973326752</v>
      </c>
      <c r="D15" s="12">
        <v>2.7653542546589605</v>
      </c>
      <c r="E15" s="12">
        <v>54.181150262829902</v>
      </c>
      <c r="F15" s="12">
        <v>24.159650063030174</v>
      </c>
      <c r="G15" s="12">
        <v>1.7377515700839119</v>
      </c>
      <c r="H15" s="12">
        <v>2.5687860433554568</v>
      </c>
      <c r="I15" s="12">
        <v>0</v>
      </c>
      <c r="J15" s="12">
        <f t="shared" si="0"/>
        <v>100</v>
      </c>
    </row>
    <row r="16" spans="1:10" x14ac:dyDescent="0.25">
      <c r="A16" s="1" t="s">
        <v>15</v>
      </c>
      <c r="B16" s="12">
        <v>4.4021739625849623</v>
      </c>
      <c r="C16" s="12">
        <v>3.2403302317620426</v>
      </c>
      <c r="D16" s="12">
        <v>0.71625246179490898</v>
      </c>
      <c r="E16" s="12">
        <v>53.211267828021846</v>
      </c>
      <c r="F16" s="12">
        <v>34.537111390186951</v>
      </c>
      <c r="G16" s="12">
        <v>0.67719230513489193</v>
      </c>
      <c r="H16" s="12">
        <v>3.2156718205144013</v>
      </c>
      <c r="I16" s="12">
        <v>0</v>
      </c>
      <c r="J16" s="12">
        <f t="shared" si="0"/>
        <v>100.00000000000001</v>
      </c>
    </row>
    <row r="17" spans="1:11" x14ac:dyDescent="0.25">
      <c r="A17" s="1" t="s">
        <v>16</v>
      </c>
      <c r="B17" s="12">
        <v>5.1743290323357485</v>
      </c>
      <c r="C17" s="12">
        <v>2.886571864310254</v>
      </c>
      <c r="D17" s="12">
        <v>0.41618387787097616</v>
      </c>
      <c r="E17" s="12">
        <v>46.539251573067325</v>
      </c>
      <c r="F17" s="12">
        <v>41.89178689187694</v>
      </c>
      <c r="G17" s="12">
        <v>1.1794275694595249</v>
      </c>
      <c r="H17" s="12">
        <v>1.9124491910792303</v>
      </c>
      <c r="I17" s="12">
        <v>0</v>
      </c>
      <c r="J17" s="12">
        <f t="shared" si="0"/>
        <v>100</v>
      </c>
    </row>
    <row r="18" spans="1:11" x14ac:dyDescent="0.25">
      <c r="A18" s="1" t="s">
        <v>17</v>
      </c>
      <c r="B18" s="12">
        <v>9.5504069446402315</v>
      </c>
      <c r="C18" s="12">
        <v>3.7345665791426641</v>
      </c>
      <c r="D18" s="12">
        <v>5.6580010363754099</v>
      </c>
      <c r="E18" s="12">
        <v>47.461196917213769</v>
      </c>
      <c r="F18" s="12">
        <v>31.826451143999236</v>
      </c>
      <c r="G18" s="12">
        <v>0.65034095534855973</v>
      </c>
      <c r="H18" s="12">
        <v>1.1190364232801362</v>
      </c>
      <c r="I18" s="12">
        <v>0</v>
      </c>
      <c r="J18" s="12">
        <f t="shared" si="0"/>
        <v>100</v>
      </c>
    </row>
    <row r="19" spans="1:11" x14ac:dyDescent="0.25">
      <c r="A19" s="1" t="s">
        <v>18</v>
      </c>
      <c r="B19" s="12">
        <v>13.190095681593808</v>
      </c>
      <c r="C19" s="12">
        <v>3.5411826509980329</v>
      </c>
      <c r="D19" s="12">
        <v>1.6285743823198255</v>
      </c>
      <c r="E19" s="12">
        <v>45.043764664052674</v>
      </c>
      <c r="F19" s="12">
        <v>33.830891648310804</v>
      </c>
      <c r="G19" s="12">
        <v>0.96962578306427383</v>
      </c>
      <c r="H19" s="12">
        <v>1.7958651896605862</v>
      </c>
      <c r="I19" s="12">
        <v>0</v>
      </c>
      <c r="J19" s="12">
        <f t="shared" si="0"/>
        <v>100.00000000000001</v>
      </c>
    </row>
    <row r="20" spans="1:11" x14ac:dyDescent="0.25">
      <c r="A20" s="1" t="s">
        <v>19</v>
      </c>
      <c r="B20" s="12">
        <v>13.198166910367441</v>
      </c>
      <c r="C20" s="12">
        <v>2.8106146105406147</v>
      </c>
      <c r="D20" s="12">
        <v>0.90996567057623368</v>
      </c>
      <c r="E20" s="12">
        <v>42.203195860579569</v>
      </c>
      <c r="F20" s="12">
        <v>34.481865946133027</v>
      </c>
      <c r="G20" s="12">
        <v>0.97366179656870111</v>
      </c>
      <c r="H20" s="12">
        <v>5.4225292052344134</v>
      </c>
      <c r="I20" s="12">
        <v>0</v>
      </c>
      <c r="J20" s="12">
        <f t="shared" si="0"/>
        <v>100</v>
      </c>
    </row>
    <row r="21" spans="1:11" x14ac:dyDescent="0.25">
      <c r="A21" s="1" t="s">
        <v>20</v>
      </c>
      <c r="B21" s="12">
        <v>10.554975390053837</v>
      </c>
      <c r="C21" s="12">
        <v>4.6257012967780069</v>
      </c>
      <c r="D21" s="12">
        <v>0.68419780506530137</v>
      </c>
      <c r="E21" s="12">
        <v>45.149502438251787</v>
      </c>
      <c r="F21" s="12">
        <v>34.279994373194043</v>
      </c>
      <c r="G21" s="12">
        <v>1.8538271517318632</v>
      </c>
      <c r="H21" s="12">
        <v>2.851801544925157</v>
      </c>
      <c r="I21" s="12">
        <v>0</v>
      </c>
      <c r="J21" s="12">
        <f t="shared" si="0"/>
        <v>100</v>
      </c>
    </row>
    <row r="22" spans="1:11" x14ac:dyDescent="0.25">
      <c r="A22" s="1" t="s">
        <v>21</v>
      </c>
      <c r="B22" s="12">
        <v>6.5298391248679737</v>
      </c>
      <c r="C22" s="12">
        <v>2.7608555205552032</v>
      </c>
      <c r="D22" s="12">
        <v>0.69161991574167281</v>
      </c>
      <c r="E22" s="12">
        <v>38.663235654342465</v>
      </c>
      <c r="F22" s="12">
        <v>36.785023932349937</v>
      </c>
      <c r="G22" s="12">
        <v>1.5103387449147976</v>
      </c>
      <c r="H22" s="12">
        <v>13.006085992996491</v>
      </c>
      <c r="I22" s="12">
        <v>5.3001114231459465E-2</v>
      </c>
      <c r="J22" s="12">
        <f>SUM(B22:I22)</f>
        <v>100</v>
      </c>
    </row>
    <row r="23" spans="1:11" x14ac:dyDescent="0.25">
      <c r="A23" s="1" t="s">
        <v>22</v>
      </c>
      <c r="B23" s="12">
        <v>9.0862443715688297</v>
      </c>
      <c r="C23" s="12">
        <v>4.4274059848774518</v>
      </c>
      <c r="D23" s="12">
        <v>1.5144312903933523</v>
      </c>
      <c r="E23" s="12">
        <v>47.388205297354141</v>
      </c>
      <c r="F23" s="12">
        <v>32.803889367038778</v>
      </c>
      <c r="G23" s="12">
        <v>0.58346014852154682</v>
      </c>
      <c r="H23" s="12">
        <v>4.1963635402458985</v>
      </c>
      <c r="I23" s="12">
        <v>0</v>
      </c>
      <c r="J23" s="12">
        <f t="shared" si="0"/>
        <v>100</v>
      </c>
    </row>
    <row r="24" spans="1:11" x14ac:dyDescent="0.25">
      <c r="A24" s="1" t="s">
        <v>23</v>
      </c>
      <c r="B24" s="12">
        <v>13.336687084527515</v>
      </c>
      <c r="C24" s="12">
        <v>4.7014062060567916</v>
      </c>
      <c r="D24" s="12">
        <v>4.5077063790205285</v>
      </c>
      <c r="E24" s="12">
        <v>41.285784989390081</v>
      </c>
      <c r="F24" s="12">
        <v>32.756064491247052</v>
      </c>
      <c r="G24" s="12">
        <v>0.74589621379966808</v>
      </c>
      <c r="H24" s="12">
        <v>2.6664546359583632</v>
      </c>
      <c r="I24" s="12">
        <v>0</v>
      </c>
      <c r="J24" s="12">
        <f t="shared" si="0"/>
        <v>99.999999999999986</v>
      </c>
    </row>
    <row r="25" spans="1:11" x14ac:dyDescent="0.25">
      <c r="A25" s="1" t="s">
        <v>24</v>
      </c>
      <c r="B25" s="12">
        <v>13.116373183926727</v>
      </c>
      <c r="C25" s="12">
        <v>3.6637140696525785</v>
      </c>
      <c r="D25" s="12">
        <v>1.0210111319859261</v>
      </c>
      <c r="E25" s="12">
        <v>43.248193434568826</v>
      </c>
      <c r="F25" s="12">
        <v>36.142952886791704</v>
      </c>
      <c r="G25" s="12">
        <v>0.83663155670375666</v>
      </c>
      <c r="H25" s="12">
        <v>1.9711237363704737</v>
      </c>
      <c r="I25" s="12">
        <v>0</v>
      </c>
      <c r="J25" s="12">
        <f t="shared" si="0"/>
        <v>99.999999999999986</v>
      </c>
    </row>
    <row r="26" spans="1:11" x14ac:dyDescent="0.25">
      <c r="A26" s="1" t="s">
        <v>25</v>
      </c>
      <c r="B26" s="12">
        <v>9.7679990359483071</v>
      </c>
      <c r="C26" s="12">
        <v>3.6725518580117633</v>
      </c>
      <c r="D26" s="12">
        <v>1.4409374564635751</v>
      </c>
      <c r="E26" s="12">
        <v>43.531435590910384</v>
      </c>
      <c r="F26" s="12">
        <v>35.581410392827493</v>
      </c>
      <c r="G26" s="12">
        <v>0.38522086539703904</v>
      </c>
      <c r="H26" s="12">
        <v>5.6204448004414376</v>
      </c>
      <c r="I26" s="12">
        <v>0</v>
      </c>
      <c r="J26" s="12">
        <f t="shared" si="0"/>
        <v>100</v>
      </c>
    </row>
    <row r="27" spans="1:11" x14ac:dyDescent="0.25">
      <c r="A27" s="1" t="s">
        <v>26</v>
      </c>
      <c r="B27" s="12">
        <v>14.521592188640847</v>
      </c>
      <c r="C27" s="12">
        <v>3.9881366721221139</v>
      </c>
      <c r="D27" s="12">
        <v>1.644109177123694</v>
      </c>
      <c r="E27" s="12">
        <v>46.329186838017137</v>
      </c>
      <c r="F27" s="12">
        <v>30.729597565928472</v>
      </c>
      <c r="G27" s="12">
        <v>0.1934606604688042</v>
      </c>
      <c r="H27" s="12">
        <v>2.5939168976989295</v>
      </c>
      <c r="I27" s="12">
        <v>0</v>
      </c>
      <c r="J27" s="12">
        <f t="shared" si="0"/>
        <v>100</v>
      </c>
    </row>
    <row r="28" spans="1:11" x14ac:dyDescent="0.25">
      <c r="A28" s="1" t="s">
        <v>27</v>
      </c>
      <c r="B28" s="12">
        <v>12.70158371694246</v>
      </c>
      <c r="C28" s="12">
        <v>4.2829138516186136</v>
      </c>
      <c r="D28" s="12">
        <v>0.3366368350853341</v>
      </c>
      <c r="E28" s="12">
        <v>48.214191123999406</v>
      </c>
      <c r="F28" s="12">
        <v>32.826420668000623</v>
      </c>
      <c r="G28" s="12">
        <v>0.8561351145235947</v>
      </c>
      <c r="H28" s="12">
        <v>0.78211868982996402</v>
      </c>
      <c r="I28" s="12">
        <v>0</v>
      </c>
      <c r="J28" s="12">
        <f t="shared" si="0"/>
        <v>99.999999999999986</v>
      </c>
    </row>
    <row r="29" spans="1:11" x14ac:dyDescent="0.25">
      <c r="A29" s="1" t="s">
        <v>28</v>
      </c>
      <c r="B29" s="12">
        <v>10.540655661863605</v>
      </c>
      <c r="C29" s="12">
        <v>4.4048647092679731</v>
      </c>
      <c r="D29" s="12">
        <v>1.8218232878110803</v>
      </c>
      <c r="E29" s="12">
        <v>51.345923806298984</v>
      </c>
      <c r="F29" s="12">
        <v>29.624853220859869</v>
      </c>
      <c r="G29" s="12">
        <v>1.0383094586108275</v>
      </c>
      <c r="H29" s="12">
        <v>1.2235698552876566</v>
      </c>
      <c r="I29" s="12">
        <v>0</v>
      </c>
      <c r="J29" s="12">
        <f t="shared" si="0"/>
        <v>100</v>
      </c>
    </row>
    <row r="30" spans="1:11" x14ac:dyDescent="0.25">
      <c r="A30" s="1" t="s">
        <v>29</v>
      </c>
      <c r="B30" s="12">
        <v>9.6798344809272905</v>
      </c>
      <c r="C30" s="12">
        <v>4.9343668760495145</v>
      </c>
      <c r="D30" s="12">
        <v>2.0245402420933361</v>
      </c>
      <c r="E30" s="12">
        <v>55.859463470188629</v>
      </c>
      <c r="F30" s="12">
        <v>26.113462693488771</v>
      </c>
      <c r="G30" s="12">
        <v>0.4915684025793069</v>
      </c>
      <c r="H30" s="12">
        <v>0.89676383467315501</v>
      </c>
      <c r="I30" s="12">
        <v>0</v>
      </c>
      <c r="J30" s="12">
        <f t="shared" si="0"/>
        <v>100</v>
      </c>
    </row>
    <row r="31" spans="1:11" x14ac:dyDescent="0.25">
      <c r="A31" s="7" t="s">
        <v>30</v>
      </c>
      <c r="B31" s="13">
        <v>8.2915146653687852</v>
      </c>
      <c r="C31" s="13">
        <v>4.3330415949100249</v>
      </c>
      <c r="D31" s="13">
        <v>1.3920031761532481</v>
      </c>
      <c r="E31" s="13">
        <v>53.324838773756646</v>
      </c>
      <c r="F31" s="13">
        <v>29.878805950580372</v>
      </c>
      <c r="G31" s="13">
        <v>1.7849859156469643</v>
      </c>
      <c r="H31" s="13">
        <v>0.99480992358395637</v>
      </c>
      <c r="I31" s="13">
        <v>0</v>
      </c>
      <c r="J31" s="13">
        <f>SUM(B31:I31)</f>
        <v>100</v>
      </c>
      <c r="K31" s="4"/>
    </row>
    <row r="32" spans="1:11" x14ac:dyDescent="0.25">
      <c r="A32" s="2" t="s">
        <v>43</v>
      </c>
    </row>
  </sheetData>
  <mergeCells count="2">
    <mergeCell ref="A5:A6"/>
    <mergeCell ref="B5:J5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zoomScaleNormal="100" workbookViewId="0">
      <selection activeCell="E11" sqref="E11"/>
    </sheetView>
  </sheetViews>
  <sheetFormatPr defaultRowHeight="15" x14ac:dyDescent="0.25"/>
  <cols>
    <col min="1" max="1" width="25.5703125" style="1" customWidth="1"/>
    <col min="2" max="7" width="18.5703125" style="1" customWidth="1"/>
    <col min="8" max="8" width="1.85546875" style="1" customWidth="1"/>
    <col min="9" max="16384" width="9.140625" style="1"/>
  </cols>
  <sheetData>
    <row r="1" spans="1:7" s="18" customFormat="1" x14ac:dyDescent="0.25"/>
    <row r="2" spans="1:7" s="18" customFormat="1" x14ac:dyDescent="0.25"/>
    <row r="3" spans="1:7" x14ac:dyDescent="0.25">
      <c r="A3" s="2" t="s">
        <v>45</v>
      </c>
    </row>
    <row r="5" spans="1:7" x14ac:dyDescent="0.25">
      <c r="A5" s="16" t="s">
        <v>0</v>
      </c>
      <c r="B5" s="15" t="s">
        <v>42</v>
      </c>
      <c r="C5" s="15"/>
      <c r="D5" s="15"/>
      <c r="E5" s="15"/>
      <c r="F5" s="15"/>
      <c r="G5" s="15"/>
    </row>
    <row r="6" spans="1:7" x14ac:dyDescent="0.25">
      <c r="A6" s="17"/>
      <c r="B6" s="9" t="s">
        <v>36</v>
      </c>
      <c r="C6" s="9" t="s">
        <v>37</v>
      </c>
      <c r="D6" s="9" t="s">
        <v>32</v>
      </c>
      <c r="E6" s="9" t="s">
        <v>33</v>
      </c>
      <c r="F6" s="9" t="s">
        <v>38</v>
      </c>
      <c r="G6" s="9" t="s">
        <v>39</v>
      </c>
    </row>
    <row r="7" spans="1:7" x14ac:dyDescent="0.25">
      <c r="A7" s="2" t="s">
        <v>6</v>
      </c>
      <c r="B7" s="10">
        <v>0.735783231897714</v>
      </c>
      <c r="C7" s="10">
        <v>2.0886707478386426</v>
      </c>
      <c r="D7" s="10">
        <v>0.87553989880210459</v>
      </c>
      <c r="E7" s="10">
        <v>0.96365986564788175</v>
      </c>
      <c r="F7" s="10">
        <v>1.0423033984379049</v>
      </c>
      <c r="G7" s="10">
        <v>1.0022911893453657</v>
      </c>
    </row>
    <row r="8" spans="1:7" x14ac:dyDescent="0.25">
      <c r="A8" s="2" t="s">
        <v>7</v>
      </c>
      <c r="B8" s="10">
        <v>0.68223858532995629</v>
      </c>
      <c r="C8" s="10">
        <v>2.5303459153491499</v>
      </c>
      <c r="D8" s="10">
        <v>0.89817198147327881</v>
      </c>
      <c r="E8" s="10">
        <v>0.97265582629690639</v>
      </c>
      <c r="F8" s="10">
        <v>1.0704740625599789</v>
      </c>
      <c r="G8" s="10">
        <v>1.0174897389454665</v>
      </c>
    </row>
    <row r="9" spans="1:7" x14ac:dyDescent="0.25">
      <c r="A9" s="2" t="s">
        <v>8</v>
      </c>
      <c r="B9" s="10">
        <v>0.81025058063008959</v>
      </c>
      <c r="C9" s="10">
        <v>1.7686089255279474</v>
      </c>
      <c r="D9" s="10">
        <v>0.84220873639213434</v>
      </c>
      <c r="E9" s="10">
        <v>0.94700042750081759</v>
      </c>
      <c r="F9" s="10">
        <v>0.92413230440959759</v>
      </c>
      <c r="G9" s="10">
        <v>0.90436756553066888</v>
      </c>
    </row>
    <row r="10" spans="1:7" x14ac:dyDescent="0.25">
      <c r="A10" s="1" t="s">
        <v>9</v>
      </c>
      <c r="B10" s="10">
        <v>1.1101257307575323</v>
      </c>
      <c r="C10" s="10">
        <v>0.6288541512341318</v>
      </c>
      <c r="D10" s="10">
        <v>0.72778070065414435</v>
      </c>
      <c r="E10" s="10">
        <v>1.0093244699251451</v>
      </c>
      <c r="F10" s="10">
        <v>1.0035783571474308</v>
      </c>
      <c r="G10" s="10">
        <v>1.3128251200209571</v>
      </c>
    </row>
    <row r="11" spans="1:7" x14ac:dyDescent="0.25">
      <c r="A11" s="1" t="s">
        <v>10</v>
      </c>
      <c r="B11" s="10">
        <v>1.4040487369181069</v>
      </c>
      <c r="C11" s="10">
        <v>1.5407035623576271</v>
      </c>
      <c r="D11" s="10">
        <v>0.7478609182119591</v>
      </c>
      <c r="E11" s="10">
        <v>0.97032749326072887</v>
      </c>
      <c r="F11" s="10">
        <v>1.9519372942311248</v>
      </c>
      <c r="G11" s="10">
        <v>1.0599105781674352</v>
      </c>
    </row>
    <row r="12" spans="1:7" x14ac:dyDescent="0.25">
      <c r="A12" s="1" t="s">
        <v>11</v>
      </c>
      <c r="B12" s="10">
        <v>1.254212740546361</v>
      </c>
      <c r="C12" s="10">
        <v>1.2813398617015896</v>
      </c>
      <c r="D12" s="10">
        <v>0.82244661282349563</v>
      </c>
      <c r="E12" s="10">
        <v>1.0777248213591906</v>
      </c>
      <c r="F12" s="10">
        <v>0.50405862429814863</v>
      </c>
      <c r="G12" s="10">
        <v>0.95739771552336006</v>
      </c>
    </row>
    <row r="13" spans="1:7" x14ac:dyDescent="0.25">
      <c r="A13" s="1" t="s">
        <v>12</v>
      </c>
      <c r="B13" s="10">
        <v>0.99641595884611445</v>
      </c>
      <c r="C13" s="10">
        <v>2.4084340667771515</v>
      </c>
      <c r="D13" s="10">
        <v>0.82790601008661358</v>
      </c>
      <c r="E13" s="10">
        <v>1.0298797535189987</v>
      </c>
      <c r="F13" s="10">
        <v>1.3734210054878013</v>
      </c>
      <c r="G13" s="10">
        <v>1.1384541750810881</v>
      </c>
    </row>
    <row r="14" spans="1:7" x14ac:dyDescent="0.25">
      <c r="A14" s="1" t="s">
        <v>13</v>
      </c>
      <c r="B14" s="10">
        <v>1.6851096720158518</v>
      </c>
      <c r="C14" s="10">
        <v>2.0897749109318506</v>
      </c>
      <c r="D14" s="10">
        <v>0.80819485580278827</v>
      </c>
      <c r="E14" s="10">
        <v>1.1465230512197326</v>
      </c>
      <c r="F14" s="10">
        <v>0.85939075032874301</v>
      </c>
      <c r="G14" s="10">
        <v>0.9751359698674581</v>
      </c>
    </row>
    <row r="15" spans="1:7" x14ac:dyDescent="0.25">
      <c r="A15" s="1" t="s">
        <v>14</v>
      </c>
      <c r="B15" s="10">
        <v>1.0888377663384186</v>
      </c>
      <c r="C15" s="10">
        <v>4.5138818232088989</v>
      </c>
      <c r="D15" s="10">
        <v>0.86545977379650374</v>
      </c>
      <c r="E15" s="10">
        <v>0.84238855695555248</v>
      </c>
      <c r="F15" s="10">
        <v>0.67434109035008105</v>
      </c>
      <c r="G15" s="10">
        <v>1.1187773601667963</v>
      </c>
    </row>
    <row r="16" spans="1:7" x14ac:dyDescent="0.25">
      <c r="A16" s="1" t="s">
        <v>15</v>
      </c>
      <c r="B16" s="10">
        <v>0.49022539846792462</v>
      </c>
      <c r="C16" s="10">
        <v>2.5762071959275117</v>
      </c>
      <c r="D16" s="10">
        <v>0.95101819035224366</v>
      </c>
      <c r="E16" s="10">
        <v>1.0533223062994415</v>
      </c>
      <c r="F16" s="10">
        <v>0.68427577003921292</v>
      </c>
      <c r="G16" s="10">
        <v>0.75089170287573959</v>
      </c>
    </row>
    <row r="17" spans="1:8" x14ac:dyDescent="0.25">
      <c r="A17" s="1" t="s">
        <v>16</v>
      </c>
      <c r="B17" s="10">
        <v>0.74178017744548752</v>
      </c>
      <c r="C17" s="10">
        <v>1.2792837949851001</v>
      </c>
      <c r="D17" s="10">
        <v>0.91594487706814509</v>
      </c>
      <c r="E17" s="10">
        <v>1.0765227689426451</v>
      </c>
      <c r="F17" s="10">
        <v>1.5709393504257234</v>
      </c>
      <c r="G17" s="10">
        <v>0.57086660600045036</v>
      </c>
    </row>
    <row r="18" spans="1:8" x14ac:dyDescent="0.25">
      <c r="A18" s="1" t="s">
        <v>17</v>
      </c>
      <c r="B18" s="10">
        <v>0.69381087952529774</v>
      </c>
      <c r="C18" s="10">
        <v>2.217511273015238</v>
      </c>
      <c r="D18" s="10">
        <v>0.8115339354499933</v>
      </c>
      <c r="E18" s="10">
        <v>0.96087535242897082</v>
      </c>
      <c r="F18" s="10">
        <v>0.74114634392791001</v>
      </c>
      <c r="G18" s="10">
        <v>1.4342965679044035</v>
      </c>
    </row>
    <row r="19" spans="1:8" x14ac:dyDescent="0.25">
      <c r="A19" s="1" t="s">
        <v>18</v>
      </c>
      <c r="B19" s="10">
        <v>0.40300923725848325</v>
      </c>
      <c r="C19" s="10">
        <v>5.5991854052219043</v>
      </c>
      <c r="D19" s="10">
        <v>0.91385836235865381</v>
      </c>
      <c r="E19" s="10">
        <v>0.82663767550216272</v>
      </c>
      <c r="F19" s="10">
        <v>2.0813471464884965</v>
      </c>
      <c r="G19" s="10">
        <v>0.94495079665008896</v>
      </c>
    </row>
    <row r="20" spans="1:8" x14ac:dyDescent="0.25">
      <c r="A20" s="1" t="s">
        <v>19</v>
      </c>
      <c r="B20" s="10">
        <v>0.77682831719228862</v>
      </c>
      <c r="C20" s="10">
        <v>1.0350778045949627</v>
      </c>
      <c r="D20" s="10">
        <v>0.88962630443438029</v>
      </c>
      <c r="E20" s="10">
        <v>0.90076536218123149</v>
      </c>
      <c r="F20" s="10">
        <v>0.7460254670675559</v>
      </c>
      <c r="G20" s="10">
        <v>0.74835067479915851</v>
      </c>
    </row>
    <row r="21" spans="1:8" x14ac:dyDescent="0.25">
      <c r="A21" s="1" t="s">
        <v>20</v>
      </c>
      <c r="B21" s="10">
        <v>1.1002774960594188</v>
      </c>
      <c r="C21" s="10">
        <v>0.82700583754045254</v>
      </c>
      <c r="D21" s="10">
        <v>0.91610778208650301</v>
      </c>
      <c r="E21" s="10">
        <v>0.93604376115254351</v>
      </c>
      <c r="F21" s="10">
        <v>0.78837916223751592</v>
      </c>
      <c r="G21" s="10">
        <v>0.71228800061833297</v>
      </c>
    </row>
    <row r="22" spans="1:8" x14ac:dyDescent="0.25">
      <c r="A22" s="1" t="s">
        <v>21</v>
      </c>
      <c r="B22" s="10">
        <v>0.512306571707287</v>
      </c>
      <c r="C22" s="10">
        <v>4.0901111973684641</v>
      </c>
      <c r="D22" s="10">
        <v>0.94427069463131652</v>
      </c>
      <c r="E22" s="10">
        <v>0.95343270482544951</v>
      </c>
      <c r="F22" s="10">
        <v>1.0941326232834605</v>
      </c>
      <c r="G22" s="10">
        <v>1.0205138948681145</v>
      </c>
    </row>
    <row r="23" spans="1:8" x14ac:dyDescent="0.25">
      <c r="A23" s="1" t="s">
        <v>22</v>
      </c>
      <c r="B23" s="10">
        <v>0.711364205041777</v>
      </c>
      <c r="C23" s="10">
        <v>3.8629292028426918</v>
      </c>
      <c r="D23" s="10">
        <v>0.83555839567797174</v>
      </c>
      <c r="E23" s="10">
        <v>1.006525441184474</v>
      </c>
      <c r="F23" s="10">
        <v>1.6299676647776444</v>
      </c>
      <c r="G23" s="10">
        <v>0.96394949837053134</v>
      </c>
    </row>
    <row r="24" spans="1:8" x14ac:dyDescent="0.25">
      <c r="A24" s="1" t="s">
        <v>23</v>
      </c>
      <c r="B24" s="10">
        <v>0.69654836531715225</v>
      </c>
      <c r="C24" s="10">
        <v>7.6780951682559122</v>
      </c>
      <c r="D24" s="10">
        <v>0.80300369258525972</v>
      </c>
      <c r="E24" s="10">
        <v>0.86130467004580968</v>
      </c>
      <c r="F24" s="10">
        <v>1.2808890497101488</v>
      </c>
      <c r="G24" s="10">
        <v>1.1003640869018572</v>
      </c>
    </row>
    <row r="25" spans="1:8" x14ac:dyDescent="0.25">
      <c r="A25" s="1" t="s">
        <v>24</v>
      </c>
      <c r="B25" s="10">
        <v>0.52508257643398282</v>
      </c>
      <c r="C25" s="10">
        <v>1.6617234055545644</v>
      </c>
      <c r="D25" s="10">
        <v>0.91141234676127203</v>
      </c>
      <c r="E25" s="10">
        <v>0.79800516234691554</v>
      </c>
      <c r="F25" s="10">
        <v>0.98089180463327519</v>
      </c>
      <c r="G25" s="10">
        <v>1.0359123359706484</v>
      </c>
    </row>
    <row r="26" spans="1:8" x14ac:dyDescent="0.25">
      <c r="A26" s="1" t="s">
        <v>25</v>
      </c>
      <c r="B26" s="10">
        <v>0.8573352465580224</v>
      </c>
      <c r="C26" s="10">
        <v>1.0308863424805161</v>
      </c>
      <c r="D26" s="10">
        <v>0.87439482097756915</v>
      </c>
      <c r="E26" s="10">
        <v>0.97697145152176512</v>
      </c>
      <c r="F26" s="10">
        <v>0.96628295268738451</v>
      </c>
      <c r="G26" s="10">
        <v>0.78393792985465105</v>
      </c>
    </row>
    <row r="27" spans="1:8" x14ac:dyDescent="0.25">
      <c r="A27" s="1" t="s">
        <v>26</v>
      </c>
      <c r="B27" s="10">
        <v>0.76130711711635168</v>
      </c>
      <c r="C27" s="10">
        <v>0.9582109626136005</v>
      </c>
      <c r="D27" s="10">
        <v>0.83398971475187111</v>
      </c>
      <c r="E27" s="10">
        <v>0.95948807600700037</v>
      </c>
      <c r="F27" s="10">
        <v>1.769276483540043</v>
      </c>
      <c r="G27" s="10">
        <v>0.69868946196368686</v>
      </c>
    </row>
    <row r="28" spans="1:8" x14ac:dyDescent="0.25">
      <c r="A28" s="1" t="s">
        <v>27</v>
      </c>
      <c r="B28" s="10">
        <v>0.78917633927805841</v>
      </c>
      <c r="C28" s="10">
        <v>3.8098408606990963</v>
      </c>
      <c r="D28" s="10">
        <v>0.88242996193892875</v>
      </c>
      <c r="E28" s="10">
        <v>0.88207565548692601</v>
      </c>
      <c r="F28" s="10">
        <v>0.3195156782265125</v>
      </c>
      <c r="G28" s="10">
        <v>9.5520490417680987E-2</v>
      </c>
    </row>
    <row r="29" spans="1:8" x14ac:dyDescent="0.25">
      <c r="A29" s="1" t="s">
        <v>28</v>
      </c>
      <c r="B29" s="10">
        <v>0.63280655751863524</v>
      </c>
      <c r="C29" s="10">
        <v>1.8189335745793085</v>
      </c>
      <c r="D29" s="10">
        <v>0.89375338505000457</v>
      </c>
      <c r="E29" s="10">
        <v>0.95264787383701066</v>
      </c>
      <c r="F29" s="10">
        <v>2.140373873599239</v>
      </c>
      <c r="G29" s="10">
        <v>0.57206290987651875</v>
      </c>
    </row>
    <row r="30" spans="1:8" x14ac:dyDescent="0.25">
      <c r="A30" s="1" t="s">
        <v>29</v>
      </c>
      <c r="B30" s="10">
        <v>1.0235298894491121</v>
      </c>
      <c r="C30" s="10">
        <v>1.3418598242848272</v>
      </c>
      <c r="D30" s="10">
        <v>0.84788395585520759</v>
      </c>
      <c r="E30" s="10">
        <v>0.90629902515382854</v>
      </c>
      <c r="F30" s="10">
        <v>0.93028918044446252</v>
      </c>
      <c r="G30" s="10">
        <v>1.6466314914907754</v>
      </c>
    </row>
    <row r="31" spans="1:8" x14ac:dyDescent="0.25">
      <c r="A31" s="7" t="s">
        <v>30</v>
      </c>
      <c r="B31" s="11">
        <v>1.0336490856908909</v>
      </c>
      <c r="C31" s="14">
        <v>6.815280778692876</v>
      </c>
      <c r="D31" s="11">
        <v>0.89210431245136945</v>
      </c>
      <c r="E31" s="11">
        <v>0.91232777989183</v>
      </c>
      <c r="F31" s="11">
        <v>0.99336429319447073</v>
      </c>
      <c r="G31" s="11">
        <v>0.43301265566348585</v>
      </c>
      <c r="H31" s="4"/>
    </row>
    <row r="32" spans="1:8" x14ac:dyDescent="0.25">
      <c r="A32" s="2" t="s">
        <v>43</v>
      </c>
    </row>
  </sheetData>
  <mergeCells count="2">
    <mergeCell ref="A5:A6"/>
    <mergeCell ref="B5:G5"/>
  </mergeCells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Albabetização 15 anos ou mais</vt:lpstr>
      <vt:lpstr>Nivel ensino 4 anos ou mais</vt:lpstr>
      <vt:lpstr>Rácio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2017-09-22T11:25:27Z</dcterms:modified>
</cp:coreProperties>
</file>