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Albabetização 15 anos ou mais" sheetId="1" r:id="rId1"/>
    <sheet name="Nivel ensino 4 anos ou mais" sheetId="2" r:id="rId2"/>
    <sheet name="Rácio " sheetId="3" r:id="rId3"/>
  </sheets>
  <calcPr calcId="152511"/>
</workbook>
</file>

<file path=xl/calcChain.xml><?xml version="1.0" encoding="utf-8"?>
<calcChain xmlns="http://schemas.openxmlformats.org/spreadsheetml/2006/main">
  <c r="J31" i="2" l="1"/>
  <c r="J22" i="2"/>
  <c r="J23" i="2"/>
  <c r="J24" i="2"/>
  <c r="J25" i="2"/>
  <c r="J26" i="2"/>
  <c r="J27" i="2"/>
  <c r="J28" i="2"/>
  <c r="J29" i="2"/>
  <c r="J3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31" i="1"/>
  <c r="J29" i="1"/>
  <c r="J30" i="1"/>
  <c r="J21" i="1"/>
  <c r="J22" i="1"/>
  <c r="J23" i="1"/>
  <c r="J24" i="1"/>
  <c r="J25" i="1"/>
  <c r="J26" i="1"/>
  <c r="J27" i="1"/>
  <c r="J28" i="1"/>
  <c r="J13" i="1"/>
  <c r="J14" i="1"/>
  <c r="J15" i="1"/>
  <c r="J16" i="1"/>
  <c r="J17" i="1"/>
  <c r="J18" i="1"/>
  <c r="J19" i="1"/>
  <c r="J20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<sst xmlns="http://schemas.openxmlformats.org/spreadsheetml/2006/main" count="111" uniqueCount="48">
  <si>
    <t>Meio de Residência e Concelho</t>
  </si>
  <si>
    <t>Ambos os Sexos</t>
  </si>
  <si>
    <t>Masculino</t>
  </si>
  <si>
    <t>Feminino</t>
  </si>
  <si>
    <t>Taxa de Alfabetização Geral (15 anos ou+)</t>
  </si>
  <si>
    <t>Taxa de Alfabetização Juvenil (15 -24 anos)</t>
  </si>
  <si>
    <t>CABO VERDE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</si>
  <si>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</si>
  <si>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</si>
  <si>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</si>
  <si>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</si>
  <si>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</si>
  <si>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</si>
  <si>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</si>
  <si>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S. Nicolau</t>
  </si>
  <si>
    <t>Sal</t>
  </si>
  <si>
    <t>Boavista</t>
  </si>
  <si>
    <t>Maio</t>
  </si>
  <si>
    <t>Tarrafal</t>
  </si>
  <si>
    <t>Santa Catarina</t>
  </si>
  <si>
    <t>Santa Cruz</t>
  </si>
  <si>
    <t>Praia</t>
  </si>
  <si>
    <t>S. Domingos</t>
  </si>
  <si>
    <t>Calheta de S. Miguel</t>
  </si>
  <si>
    <t>S. Salvador do Mundo</t>
  </si>
  <si>
    <t>S. Lourenço dos Órgãos</t>
  </si>
  <si>
    <t>Ribeira Grande de Santiago</t>
  </si>
  <si>
    <t>Mosteiros</t>
  </si>
  <si>
    <t>S. Filipe</t>
  </si>
  <si>
    <t>Santa Catarina do Fogo</t>
  </si>
  <si>
    <t>Brava</t>
  </si>
  <si>
    <t>Relação de Feminilidade entre os Alfabetizados (Mulher/Homens) (15-24 anos)</t>
  </si>
  <si>
    <t>Ensino Básico</t>
  </si>
  <si>
    <t>Ensino Secundário</t>
  </si>
  <si>
    <t>Taxa de Alfabetização da População de 15 anos ou mais e juvenil, por meio e concelho de residência (em %)</t>
  </si>
  <si>
    <t>Sem Nivel/ Nunca Frequentaram</t>
  </si>
  <si>
    <t>Pré-Escolar</t>
  </si>
  <si>
    <t>Alfabetização</t>
  </si>
  <si>
    <t>Curso Médio</t>
  </si>
  <si>
    <t>Bacharel ou Superior</t>
  </si>
  <si>
    <t>ND</t>
  </si>
  <si>
    <t>Total</t>
  </si>
  <si>
    <t>Rácio de Frequência Escolar (Fem/ Masc)</t>
  </si>
  <si>
    <t>Nível de Ensino da População (4 anos ou mais) por Meio de Residência e Concelho (em %)</t>
  </si>
  <si>
    <t>Nível de Ensino da População (4 anos ou mais)</t>
  </si>
  <si>
    <t>-----</t>
  </si>
  <si>
    <t>Fonte: INE, IMC 2014</t>
  </si>
  <si>
    <t xml:space="preserve">Rácio de Frequência Escolar da População de 4 Anos ou Mais, por Meio de Residência e Concelho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</si>
</sst>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quotePrefix="1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24" style="1" customWidth="1"/>
    <col min="2" max="2" width="17.7109375" style="1" customWidth="1"/>
    <col min="3" max="3" width="12.42578125" style="1" customWidth="1"/>
    <col min="4" max="4" width="11.140625" style="1" customWidth="1"/>
    <col min="5" max="5" width="1.85546875" style="4" customWidth="1"/>
    <col min="6" max="6" width="15.28515625" style="1" bestFit="1" customWidth="1"/>
    <col min="7" max="7" width="13.42578125" style="1" customWidth="1"/>
    <col min="8" max="8" width="12.140625" style="1" customWidth="1"/>
    <col min="9" max="9" width="1.85546875" style="1" customWidth="1"/>
    <col min="10" max="10" width="30.5703125" style="1" customWidth="1"/>
    <col min="11" max="11" width="1.85546875" style="1" customWidth="1"/>
    <col min="12" max="16384" width="9.140625" style="1"/>
  </cols>
  <sheetData>
    <row r="1" spans="1:10" s="18" customFormat="1" x14ac:dyDescent="0.25">
      <c r="E1" s="20"/>
    </row>
    <row r="2" spans="1:10" s="18" customFormat="1" x14ac:dyDescent="0.25">
      <c r="E2" s="20"/>
    </row>
    <row r="3" spans="1:10" x14ac:dyDescent="0.25">
      <c r="A3" s="2" t="s">
        <v>34</v>
      </c>
    </row>
    <row r="5" spans="1:10" ht="30" customHeight="1" x14ac:dyDescent="0.25">
      <c r="A5" s="16" t="s">
        <v>0</v>
      </c>
      <c r="B5" s="15" t="s">
        <v>4</v>
      </c>
      <c r="C5" s="15"/>
      <c r="D5" s="15"/>
      <c r="E5" s="3"/>
      <c r="F5" s="15" t="s">
        <v>5</v>
      </c>
      <c r="G5" s="15"/>
      <c r="H5" s="15"/>
      <c r="J5" s="16" t="s">
        <v>31</v>
      </c>
    </row>
    <row r="6" spans="1:10" x14ac:dyDescent="0.25">
      <c r="A6" s="17"/>
      <c r="B6" s="5" t="s">
        <v>1</v>
      </c>
      <c r="C6" s="5" t="s">
        <v>2</v>
      </c>
      <c r="D6" s="5" t="s">
        <v>3</v>
      </c>
      <c r="E6" s="6"/>
      <c r="F6" s="5" t="s">
        <v>1</v>
      </c>
      <c r="G6" s="5" t="s">
        <v>2</v>
      </c>
      <c r="H6" s="5" t="s">
        <v>3</v>
      </c>
      <c r="J6" s="17"/>
    </row>
    <row r="7" spans="1:10" x14ac:dyDescent="0.25">
      <c r="A7" s="2" t="s">
        <v>6</v>
      </c>
      <c r="B7" s="11">
        <v>86.460922291906655</v>
      </c>
      <c r="C7" s="11">
        <v>91.04872997230305</v>
      </c>
      <c r="D7" s="11">
        <v>82.106112135442402</v>
      </c>
      <c r="F7" s="11">
        <v>97.830366701129051</v>
      </c>
      <c r="G7" s="11">
        <v>97.391942585598244</v>
      </c>
      <c r="H7" s="11">
        <v>98.300510151871308</v>
      </c>
      <c r="J7" s="9">
        <f>+H7/G7</f>
        <v>1.0093289808391954</v>
      </c>
    </row>
    <row r="8" spans="1:10" x14ac:dyDescent="0.25">
      <c r="A8" s="2" t="s">
        <v>7</v>
      </c>
      <c r="B8" s="11">
        <v>89.535265153653071</v>
      </c>
      <c r="C8" s="11">
        <v>93.094308450326352</v>
      </c>
      <c r="D8" s="11">
        <v>86.14526090977283</v>
      </c>
      <c r="F8" s="11">
        <v>97.991948954825673</v>
      </c>
      <c r="G8" s="11">
        <v>97.111769722073277</v>
      </c>
      <c r="H8" s="11">
        <v>98.887401490557124</v>
      </c>
      <c r="J8" s="9">
        <f t="shared" ref="J8:J30" si="0">+H8/G8</f>
        <v>1.0182844136561982</v>
      </c>
    </row>
    <row r="9" spans="1:10" x14ac:dyDescent="0.25">
      <c r="A9" s="2" t="s">
        <v>8</v>
      </c>
      <c r="B9" s="11">
        <v>80.335733322553395</v>
      </c>
      <c r="C9" s="11">
        <v>86.951477312967839</v>
      </c>
      <c r="D9" s="11">
        <v>74.099133287143786</v>
      </c>
      <c r="F9" s="11">
        <v>97.567873717322314</v>
      </c>
      <c r="G9" s="11">
        <v>97.817924572984865</v>
      </c>
      <c r="H9" s="11">
        <v>97.275719568971525</v>
      </c>
      <c r="J9" s="9">
        <f t="shared" si="0"/>
        <v>0.99445699746360106</v>
      </c>
    </row>
    <row r="10" spans="1:10" x14ac:dyDescent="0.25">
      <c r="A10" s="1" t="s">
        <v>9</v>
      </c>
      <c r="B10" s="11">
        <v>78.121327262077472</v>
      </c>
      <c r="C10" s="11">
        <v>84.435544497310374</v>
      </c>
      <c r="D10" s="11">
        <v>70.76498796739763</v>
      </c>
      <c r="F10" s="11">
        <v>97.39944353492848</v>
      </c>
      <c r="G10" s="11">
        <v>96.936818469929889</v>
      </c>
      <c r="H10" s="11">
        <v>98.001171904322831</v>
      </c>
      <c r="J10" s="9">
        <f t="shared" si="0"/>
        <v>1.0109798676209196</v>
      </c>
    </row>
    <row r="11" spans="1:10" x14ac:dyDescent="0.25">
      <c r="A11" s="1" t="s">
        <v>10</v>
      </c>
      <c r="B11" s="11">
        <v>76.866091087122214</v>
      </c>
      <c r="C11" s="11">
        <v>84.283273725649792</v>
      </c>
      <c r="D11" s="11">
        <v>66.723746004528962</v>
      </c>
      <c r="F11" s="11">
        <v>97.898313115914135</v>
      </c>
      <c r="G11" s="11">
        <v>96.532199131180477</v>
      </c>
      <c r="H11" s="11">
        <v>100</v>
      </c>
      <c r="J11" s="9">
        <f t="shared" si="0"/>
        <v>1.0359237736219706</v>
      </c>
    </row>
    <row r="12" spans="1:10" x14ac:dyDescent="0.25">
      <c r="A12" s="1" t="s">
        <v>11</v>
      </c>
      <c r="B12" s="11">
        <v>75.640166438670562</v>
      </c>
      <c r="C12" s="11">
        <v>81.428210410936657</v>
      </c>
      <c r="D12" s="11">
        <v>69.312438820124328</v>
      </c>
      <c r="F12" s="11">
        <v>97.233301794451535</v>
      </c>
      <c r="G12" s="11">
        <v>96.874114339245224</v>
      </c>
      <c r="H12" s="11">
        <v>97.66194931590509</v>
      </c>
      <c r="J12" s="9">
        <f t="shared" si="0"/>
        <v>1.0081325644320311</v>
      </c>
    </row>
    <row r="13" spans="1:10" x14ac:dyDescent="0.25">
      <c r="A13" s="1" t="s">
        <v>12</v>
      </c>
      <c r="B13" s="11">
        <v>85.850137543183223</v>
      </c>
      <c r="C13" s="11">
        <v>88.332396898211982</v>
      </c>
      <c r="D13" s="11">
        <v>83.244344341763608</v>
      </c>
      <c r="F13" s="11">
        <v>98.216568912914752</v>
      </c>
      <c r="G13" s="11">
        <v>97.266662675410672</v>
      </c>
      <c r="H13" s="11">
        <v>99.337489441222331</v>
      </c>
      <c r="J13" s="9">
        <f t="shared" si="0"/>
        <v>1.0212902006592148</v>
      </c>
    </row>
    <row r="14" spans="1:10" x14ac:dyDescent="0.25">
      <c r="A14" s="1" t="s">
        <v>13</v>
      </c>
      <c r="B14" s="11">
        <v>86.839742460995566</v>
      </c>
      <c r="C14" s="11">
        <v>92.051443240572269</v>
      </c>
      <c r="D14" s="11">
        <v>81.008336867199318</v>
      </c>
      <c r="F14" s="11">
        <v>96.891102454343141</v>
      </c>
      <c r="G14" s="11">
        <v>97.725058807855433</v>
      </c>
      <c r="H14" s="11">
        <v>95.738221319258727</v>
      </c>
      <c r="J14" s="9">
        <f t="shared" si="0"/>
        <v>0.9796691093069263</v>
      </c>
    </row>
    <row r="15" spans="1:10" x14ac:dyDescent="0.25">
      <c r="A15" s="1" t="s">
        <v>14</v>
      </c>
      <c r="B15" s="11">
        <v>82.139206342925988</v>
      </c>
      <c r="C15" s="11">
        <v>88.107674386603833</v>
      </c>
      <c r="D15" s="11">
        <v>75.696468522047411</v>
      </c>
      <c r="F15" s="11">
        <v>96.529355202418287</v>
      </c>
      <c r="G15" s="11">
        <v>96.638506303584364</v>
      </c>
      <c r="H15" s="11">
        <v>96.39653890481658</v>
      </c>
      <c r="J15" s="9">
        <f t="shared" si="0"/>
        <v>0.99749615957424198</v>
      </c>
    </row>
    <row r="16" spans="1:10" x14ac:dyDescent="0.25">
      <c r="A16" s="1" t="s">
        <v>15</v>
      </c>
      <c r="B16" s="11">
        <v>93.516795160251775</v>
      </c>
      <c r="C16" s="11">
        <v>94.631419770990618</v>
      </c>
      <c r="D16" s="11">
        <v>92.307031684412095</v>
      </c>
      <c r="F16" s="11">
        <v>98.260222894984622</v>
      </c>
      <c r="G16" s="11">
        <v>97.336508310580498</v>
      </c>
      <c r="H16" s="11">
        <v>99.188087952050765</v>
      </c>
      <c r="J16" s="9">
        <f t="shared" si="0"/>
        <v>1.0190224580027287</v>
      </c>
    </row>
    <row r="17" spans="1:10" x14ac:dyDescent="0.25">
      <c r="A17" s="1" t="s">
        <v>16</v>
      </c>
      <c r="B17" s="11">
        <v>93.469325279700882</v>
      </c>
      <c r="C17" s="11">
        <v>95.774528036186254</v>
      </c>
      <c r="D17" s="11">
        <v>89.937163741629874</v>
      </c>
      <c r="F17" s="11">
        <v>98.947263388914507</v>
      </c>
      <c r="G17" s="11">
        <v>100</v>
      </c>
      <c r="H17" s="11">
        <v>97.387882338838594</v>
      </c>
      <c r="J17" s="9">
        <f t="shared" si="0"/>
        <v>0.97387882338838594</v>
      </c>
    </row>
    <row r="18" spans="1:10" x14ac:dyDescent="0.25">
      <c r="A18" s="1" t="s">
        <v>17</v>
      </c>
      <c r="B18" s="11">
        <v>84.01241932596038</v>
      </c>
      <c r="C18" s="11">
        <v>91.187975289741658</v>
      </c>
      <c r="D18" s="11">
        <v>77.101910154169971</v>
      </c>
      <c r="F18" s="11">
        <v>97.362816049076244</v>
      </c>
      <c r="G18" s="11">
        <v>96.116139516456329</v>
      </c>
      <c r="H18" s="11">
        <v>98.773492064296136</v>
      </c>
      <c r="J18" s="9">
        <f t="shared" si="0"/>
        <v>1.0276473083626589</v>
      </c>
    </row>
    <row r="19" spans="1:10" x14ac:dyDescent="0.25">
      <c r="A19" s="1" t="s">
        <v>18</v>
      </c>
      <c r="B19" s="11">
        <v>80.645485772214855</v>
      </c>
      <c r="C19" s="11">
        <v>88.677842999113764</v>
      </c>
      <c r="D19" s="11">
        <v>74.768862601745383</v>
      </c>
      <c r="F19" s="11">
        <v>97.5032020923517</v>
      </c>
      <c r="G19" s="11">
        <v>98.127164478167188</v>
      </c>
      <c r="H19" s="11">
        <v>96.864723485263184</v>
      </c>
      <c r="J19" s="9">
        <f t="shared" si="0"/>
        <v>0.98713464309686749</v>
      </c>
    </row>
    <row r="20" spans="1:10" x14ac:dyDescent="0.25">
      <c r="A20" s="1" t="s">
        <v>19</v>
      </c>
      <c r="B20" s="11">
        <v>83.992619622633498</v>
      </c>
      <c r="C20" s="11">
        <v>90.475828298958888</v>
      </c>
      <c r="D20" s="11">
        <v>78.397236771022094</v>
      </c>
      <c r="F20" s="11">
        <v>97.419546210005436</v>
      </c>
      <c r="G20" s="11">
        <v>98.326630181389277</v>
      </c>
      <c r="H20" s="11">
        <v>96.484142605105518</v>
      </c>
      <c r="J20" s="9">
        <f t="shared" si="0"/>
        <v>0.98126156085198069</v>
      </c>
    </row>
    <row r="21" spans="1:10" x14ac:dyDescent="0.25">
      <c r="A21" s="1" t="s">
        <v>20</v>
      </c>
      <c r="B21" s="11">
        <v>83.604816145214244</v>
      </c>
      <c r="C21" s="11">
        <v>89.516671202272363</v>
      </c>
      <c r="D21" s="11">
        <v>78.427309029283123</v>
      </c>
      <c r="F21" s="11">
        <v>97.906953215533932</v>
      </c>
      <c r="G21" s="11">
        <v>98.220954475383124</v>
      </c>
      <c r="H21" s="11">
        <v>97.546309568698618</v>
      </c>
      <c r="J21" s="9">
        <f>+H21/G21</f>
        <v>0.99313135460464708</v>
      </c>
    </row>
    <row r="22" spans="1:10" x14ac:dyDescent="0.25">
      <c r="A22" s="1" t="s">
        <v>21</v>
      </c>
      <c r="B22" s="11">
        <v>91.68271029027359</v>
      </c>
      <c r="C22" s="11">
        <v>95.153116559607071</v>
      </c>
      <c r="D22" s="11">
        <v>88.623363199043624</v>
      </c>
      <c r="F22" s="11">
        <v>97.781800990368623</v>
      </c>
      <c r="G22" s="11">
        <v>96.75703408282412</v>
      </c>
      <c r="H22" s="11">
        <v>98.755936726190384</v>
      </c>
      <c r="J22" s="9">
        <f t="shared" si="0"/>
        <v>1.0206589904528822</v>
      </c>
    </row>
    <row r="23" spans="1:10" x14ac:dyDescent="0.25">
      <c r="A23" s="1" t="s">
        <v>22</v>
      </c>
      <c r="B23" s="11">
        <v>86.344279834688336</v>
      </c>
      <c r="C23" s="11">
        <v>93.417018652817291</v>
      </c>
      <c r="D23" s="11">
        <v>79.909080941779067</v>
      </c>
      <c r="F23" s="11">
        <v>99.205364976661485</v>
      </c>
      <c r="G23" s="11">
        <v>99.469505311411382</v>
      </c>
      <c r="H23" s="11">
        <v>98.937764722490314</v>
      </c>
      <c r="J23" s="9">
        <f t="shared" si="0"/>
        <v>0.99465423511199402</v>
      </c>
    </row>
    <row r="24" spans="1:10" x14ac:dyDescent="0.25">
      <c r="A24" s="1" t="s">
        <v>23</v>
      </c>
      <c r="B24" s="11">
        <v>80.125484510313157</v>
      </c>
      <c r="C24" s="11">
        <v>88.01661808183124</v>
      </c>
      <c r="D24" s="11">
        <v>74.596224736069388</v>
      </c>
      <c r="F24" s="11">
        <v>98.2652363362334</v>
      </c>
      <c r="G24" s="11">
        <v>98.163022796809429</v>
      </c>
      <c r="H24" s="11">
        <v>98.351651988380553</v>
      </c>
      <c r="J24" s="9">
        <f t="shared" si="0"/>
        <v>1.001921591106272</v>
      </c>
    </row>
    <row r="25" spans="1:10" x14ac:dyDescent="0.25">
      <c r="A25" s="1" t="s">
        <v>24</v>
      </c>
      <c r="B25" s="11">
        <v>78.159792970437437</v>
      </c>
      <c r="C25" s="11">
        <v>87.293173364380522</v>
      </c>
      <c r="D25" s="11">
        <v>70.399705366165591</v>
      </c>
      <c r="F25" s="11">
        <v>96.919893584688694</v>
      </c>
      <c r="G25" s="11">
        <v>95.533758773678372</v>
      </c>
      <c r="H25" s="11">
        <v>98.488804641537016</v>
      </c>
      <c r="J25" s="9">
        <f t="shared" si="0"/>
        <v>1.0309319543770827</v>
      </c>
    </row>
    <row r="26" spans="1:10" x14ac:dyDescent="0.25">
      <c r="A26" s="1" t="s">
        <v>25</v>
      </c>
      <c r="B26" s="11">
        <v>86.080142186217898</v>
      </c>
      <c r="C26" s="11">
        <v>92.059379884504636</v>
      </c>
      <c r="D26" s="11">
        <v>80.475803848682474</v>
      </c>
      <c r="F26" s="11">
        <v>97.997585276325808</v>
      </c>
      <c r="G26" s="11">
        <v>96.991050058455556</v>
      </c>
      <c r="H26" s="11">
        <v>99.424570268502691</v>
      </c>
      <c r="J26" s="9">
        <f t="shared" si="0"/>
        <v>1.0250901522210603</v>
      </c>
    </row>
    <row r="27" spans="1:10" x14ac:dyDescent="0.25">
      <c r="A27" s="1" t="s">
        <v>26</v>
      </c>
      <c r="B27" s="11">
        <v>76.691521737174455</v>
      </c>
      <c r="C27" s="11">
        <v>85.191043345711677</v>
      </c>
      <c r="D27" s="11">
        <v>69.208939675885631</v>
      </c>
      <c r="F27" s="11">
        <v>97.066852651623506</v>
      </c>
      <c r="G27" s="11">
        <v>97.402200171809781</v>
      </c>
      <c r="H27" s="11">
        <v>96.731120004148636</v>
      </c>
      <c r="J27" s="9">
        <f t="shared" si="0"/>
        <v>0.99311021551384449</v>
      </c>
    </row>
    <row r="28" spans="1:10" x14ac:dyDescent="0.25">
      <c r="A28" s="1" t="s">
        <v>27</v>
      </c>
      <c r="B28" s="11">
        <v>84.137235007675855</v>
      </c>
      <c r="C28" s="11">
        <v>91.217448644079084</v>
      </c>
      <c r="D28" s="11">
        <v>77.292893164997082</v>
      </c>
      <c r="F28" s="11">
        <v>98.976575895665079</v>
      </c>
      <c r="G28" s="11">
        <v>98.767563213073515</v>
      </c>
      <c r="H28" s="11">
        <v>99.218076901087272</v>
      </c>
      <c r="J28" s="9">
        <f t="shared" si="0"/>
        <v>1.0045613526684045</v>
      </c>
    </row>
    <row r="29" spans="1:10" x14ac:dyDescent="0.25">
      <c r="A29" s="1" t="s">
        <v>28</v>
      </c>
      <c r="B29" s="11">
        <v>84.877014586326823</v>
      </c>
      <c r="C29" s="11">
        <v>91.672656108993948</v>
      </c>
      <c r="D29" s="11">
        <v>78.923050021251058</v>
      </c>
      <c r="F29" s="11">
        <v>97.56601879912246</v>
      </c>
      <c r="G29" s="11">
        <v>96.850416616799279</v>
      </c>
      <c r="H29" s="11">
        <v>98.446644913307267</v>
      </c>
      <c r="J29" s="9">
        <f>+H29/G29</f>
        <v>1.016481377698391</v>
      </c>
    </row>
    <row r="30" spans="1:10" x14ac:dyDescent="0.25">
      <c r="A30" s="1" t="s">
        <v>29</v>
      </c>
      <c r="B30" s="11">
        <v>79.831939941171697</v>
      </c>
      <c r="C30" s="11">
        <v>88.14415367498637</v>
      </c>
      <c r="D30" s="11">
        <v>71.909508908222833</v>
      </c>
      <c r="F30" s="11">
        <v>97.343155088293315</v>
      </c>
      <c r="G30" s="11">
        <v>97.631715158729051</v>
      </c>
      <c r="H30" s="11">
        <v>97.029468525354659</v>
      </c>
      <c r="J30" s="9">
        <f t="shared" si="0"/>
        <v>0.99383144470631024</v>
      </c>
    </row>
    <row r="31" spans="1:10" x14ac:dyDescent="0.25">
      <c r="A31" s="7" t="s">
        <v>30</v>
      </c>
      <c r="B31" s="12">
        <v>87.143015685483846</v>
      </c>
      <c r="C31" s="12">
        <v>89.51494817796906</v>
      </c>
      <c r="D31" s="12">
        <v>84.983206756732372</v>
      </c>
      <c r="F31" s="12">
        <v>96.789657833401392</v>
      </c>
      <c r="G31" s="12">
        <v>95.159777912528469</v>
      </c>
      <c r="H31" s="12">
        <v>98.499975183635627</v>
      </c>
      <c r="J31" s="10">
        <f>+H31/G31</f>
        <v>1.0351009359666381</v>
      </c>
    </row>
    <row r="32" spans="1:10" x14ac:dyDescent="0.25">
      <c r="A32" s="2" t="s">
        <v>46</v>
      </c>
    </row>
  </sheetData>
  <mergeCells count="4">
    <mergeCell ref="B5:D5"/>
    <mergeCell ref="F5:H5"/>
    <mergeCell ref="A5:A6"/>
    <mergeCell ref="J5:J6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E9" sqref="E9"/>
    </sheetView>
  </sheetViews>
  <sheetFormatPr defaultRowHeight="15" x14ac:dyDescent="0.25"/>
  <cols>
    <col min="1" max="1" width="23.7109375" style="1" customWidth="1"/>
    <col min="2" max="2" width="16.28515625" style="1" customWidth="1"/>
    <col min="3" max="3" width="12.42578125" style="1" customWidth="1"/>
    <col min="4" max="4" width="13.140625" style="1" bestFit="1" customWidth="1"/>
    <col min="5" max="5" width="12.85546875" style="1" bestFit="1" customWidth="1"/>
    <col min="6" max="6" width="16.42578125" style="1" customWidth="1"/>
    <col min="7" max="7" width="12.28515625" style="1" bestFit="1" customWidth="1"/>
    <col min="8" max="8" width="19" style="1" customWidth="1"/>
    <col min="9" max="9" width="6.5703125" style="1" customWidth="1"/>
    <col min="10" max="10" width="7.42578125" style="1" customWidth="1"/>
    <col min="11" max="16384" width="9.140625" style="1"/>
  </cols>
  <sheetData>
    <row r="1" spans="1:10" s="18" customFormat="1" x14ac:dyDescent="0.25"/>
    <row r="2" spans="1:10" s="18" customFormat="1" x14ac:dyDescent="0.25"/>
    <row r="3" spans="1:10" x14ac:dyDescent="0.25">
      <c r="A3" s="2" t="s">
        <v>43</v>
      </c>
    </row>
    <row r="5" spans="1:10" ht="19.5" customHeight="1" x14ac:dyDescent="0.25">
      <c r="A5" s="16" t="s">
        <v>0</v>
      </c>
      <c r="B5" s="15" t="s">
        <v>44</v>
      </c>
      <c r="C5" s="15"/>
      <c r="D5" s="15"/>
      <c r="E5" s="15"/>
      <c r="F5" s="15"/>
      <c r="G5" s="15"/>
      <c r="H5" s="15"/>
      <c r="I5" s="15"/>
      <c r="J5" s="15"/>
    </row>
    <row r="6" spans="1:10" ht="30" x14ac:dyDescent="0.25">
      <c r="A6" s="17"/>
      <c r="B6" s="14" t="s">
        <v>35</v>
      </c>
      <c r="C6" s="8" t="s">
        <v>36</v>
      </c>
      <c r="D6" s="8" t="s">
        <v>37</v>
      </c>
      <c r="E6" s="8" t="s">
        <v>32</v>
      </c>
      <c r="F6" s="8" t="s">
        <v>33</v>
      </c>
      <c r="G6" s="8" t="s">
        <v>38</v>
      </c>
      <c r="H6" s="8" t="s">
        <v>39</v>
      </c>
      <c r="I6" s="8" t="s">
        <v>40</v>
      </c>
      <c r="J6" s="8" t="s">
        <v>41</v>
      </c>
    </row>
    <row r="7" spans="1:10" x14ac:dyDescent="0.25">
      <c r="A7" s="2" t="s">
        <v>6</v>
      </c>
      <c r="B7" s="11">
        <v>8.2698995083868585</v>
      </c>
      <c r="C7" s="11">
        <v>3.0959638124847002</v>
      </c>
      <c r="D7" s="11">
        <v>1.5957272583504629</v>
      </c>
      <c r="E7" s="11">
        <v>40.984045689962251</v>
      </c>
      <c r="F7" s="11">
        <v>36.983328444206457</v>
      </c>
      <c r="G7" s="11">
        <v>0.95350729669197465</v>
      </c>
      <c r="H7" s="11">
        <v>8.0643927887204558</v>
      </c>
      <c r="I7" s="11">
        <v>5.3135201196838608E-2</v>
      </c>
      <c r="J7" s="11">
        <f>SUM(B7:I7)</f>
        <v>100</v>
      </c>
    </row>
    <row r="8" spans="1:10" x14ac:dyDescent="0.25">
      <c r="A8" s="2" t="s">
        <v>7</v>
      </c>
      <c r="B8" s="11">
        <v>6.1804123946790153</v>
      </c>
      <c r="C8" s="11">
        <v>2.9110146398701269</v>
      </c>
      <c r="D8" s="11">
        <v>1.2906459089667774</v>
      </c>
      <c r="E8" s="11">
        <v>38.211939383582482</v>
      </c>
      <c r="F8" s="11">
        <v>38.913965165147921</v>
      </c>
      <c r="G8" s="11">
        <v>1.2484534867049142</v>
      </c>
      <c r="H8" s="11">
        <v>11.1729058546924</v>
      </c>
      <c r="I8" s="11">
        <v>7.066316635636094E-2</v>
      </c>
      <c r="J8" s="11">
        <f t="shared" ref="J8:J30" si="0">SUM(B8:I8)</f>
        <v>99.999999999999986</v>
      </c>
    </row>
    <row r="9" spans="1:10" x14ac:dyDescent="0.25">
      <c r="A9" s="2" t="s">
        <v>8</v>
      </c>
      <c r="B9" s="11">
        <v>12.27246674563288</v>
      </c>
      <c r="C9" s="11">
        <v>3.4502476431943432</v>
      </c>
      <c r="D9" s="11">
        <v>2.1801331662534125</v>
      </c>
      <c r="E9" s="11">
        <v>46.294220520564309</v>
      </c>
      <c r="F9" s="11">
        <v>33.285050892950466</v>
      </c>
      <c r="G9" s="11">
        <v>0.38851603680263685</v>
      </c>
      <c r="H9" s="11">
        <v>2.1098059081477336</v>
      </c>
      <c r="I9" s="11">
        <v>1.9559086454212209E-2</v>
      </c>
      <c r="J9" s="11">
        <f t="shared" si="0"/>
        <v>100</v>
      </c>
    </row>
    <row r="10" spans="1:10" x14ac:dyDescent="0.25">
      <c r="A10" s="1" t="s">
        <v>9</v>
      </c>
      <c r="B10" s="11">
        <v>14.606470308016089</v>
      </c>
      <c r="C10" s="11">
        <v>2.5031399271144843</v>
      </c>
      <c r="D10" s="11">
        <v>2.1544377943766291</v>
      </c>
      <c r="E10" s="11">
        <v>46.506493676191383</v>
      </c>
      <c r="F10" s="11">
        <v>30.747181707405645</v>
      </c>
      <c r="G10" s="11">
        <v>0.49408774069825956</v>
      </c>
      <c r="H10" s="11">
        <v>2.988188846197509</v>
      </c>
      <c r="I10" s="11">
        <v>0</v>
      </c>
      <c r="J10" s="11">
        <f t="shared" si="0"/>
        <v>100</v>
      </c>
    </row>
    <row r="11" spans="1:10" x14ac:dyDescent="0.25">
      <c r="A11" s="1" t="s">
        <v>10</v>
      </c>
      <c r="B11" s="11">
        <v>11.875135946381246</v>
      </c>
      <c r="C11" s="11">
        <v>3.6162415090087228</v>
      </c>
      <c r="D11" s="11">
        <v>6.146814269141557</v>
      </c>
      <c r="E11" s="11">
        <v>46.257345953015758</v>
      </c>
      <c r="F11" s="11">
        <v>28.235261206413441</v>
      </c>
      <c r="G11" s="11">
        <v>1.0520374556767531</v>
      </c>
      <c r="H11" s="11">
        <v>2.8171636603625161</v>
      </c>
      <c r="I11" s="11">
        <v>0</v>
      </c>
      <c r="J11" s="11">
        <f t="shared" si="0"/>
        <v>99.999999999999986</v>
      </c>
    </row>
    <row r="12" spans="1:10" x14ac:dyDescent="0.25">
      <c r="A12" s="1" t="s">
        <v>11</v>
      </c>
      <c r="B12" s="11">
        <v>9.8490591239508856</v>
      </c>
      <c r="C12" s="11">
        <v>3.1603133578376594</v>
      </c>
      <c r="D12" s="11">
        <v>6.8457445350292288</v>
      </c>
      <c r="E12" s="11">
        <v>42.912233348216667</v>
      </c>
      <c r="F12" s="11">
        <v>33.449764887476903</v>
      </c>
      <c r="G12" s="11">
        <v>0.83827051247293627</v>
      </c>
      <c r="H12" s="11">
        <v>2.9446142350157238</v>
      </c>
      <c r="I12" s="11">
        <v>0</v>
      </c>
      <c r="J12" s="11">
        <f t="shared" si="0"/>
        <v>100</v>
      </c>
    </row>
    <row r="13" spans="1:10" x14ac:dyDescent="0.25">
      <c r="A13" s="1" t="s">
        <v>12</v>
      </c>
      <c r="B13" s="11">
        <v>7.5912444657463745</v>
      </c>
      <c r="C13" s="11">
        <v>2.6791707127093103</v>
      </c>
      <c r="D13" s="11">
        <v>0.90227748207305936</v>
      </c>
      <c r="E13" s="11">
        <v>41.637370672715093</v>
      </c>
      <c r="F13" s="11">
        <v>36.239957653323287</v>
      </c>
      <c r="G13" s="11">
        <v>0.80224532114673308</v>
      </c>
      <c r="H13" s="11">
        <v>10.147733692286138</v>
      </c>
      <c r="I13" s="11">
        <v>0</v>
      </c>
      <c r="J13" s="11">
        <f t="shared" si="0"/>
        <v>99.999999999999986</v>
      </c>
    </row>
    <row r="14" spans="1:10" x14ac:dyDescent="0.25">
      <c r="A14" s="1" t="s">
        <v>13</v>
      </c>
      <c r="B14" s="11">
        <v>10.614890384405824</v>
      </c>
      <c r="C14" s="11">
        <v>2.0739302128823502</v>
      </c>
      <c r="D14" s="11">
        <v>1.0836043466810867</v>
      </c>
      <c r="E14" s="11">
        <v>54.193923579145235</v>
      </c>
      <c r="F14" s="11">
        <v>28.580988097401299</v>
      </c>
      <c r="G14" s="11">
        <v>1.2052207976358733</v>
      </c>
      <c r="H14" s="11">
        <v>2.2474425818483383</v>
      </c>
      <c r="I14" s="11">
        <v>0</v>
      </c>
      <c r="J14" s="11">
        <f t="shared" si="0"/>
        <v>100</v>
      </c>
    </row>
    <row r="15" spans="1:10" x14ac:dyDescent="0.25">
      <c r="A15" s="1" t="s">
        <v>14</v>
      </c>
      <c r="B15" s="11">
        <v>9.9078348595939403</v>
      </c>
      <c r="C15" s="11">
        <v>4.1921154962817333</v>
      </c>
      <c r="D15" s="11">
        <v>1.8857859402914221</v>
      </c>
      <c r="E15" s="11">
        <v>49.286838788354963</v>
      </c>
      <c r="F15" s="11">
        <v>30.356892694251371</v>
      </c>
      <c r="G15" s="11">
        <v>0.84156388391940506</v>
      </c>
      <c r="H15" s="11">
        <v>3.4492092660645874</v>
      </c>
      <c r="I15" s="11">
        <v>7.975907124257528E-2</v>
      </c>
      <c r="J15" s="11">
        <f t="shared" si="0"/>
        <v>100</v>
      </c>
    </row>
    <row r="16" spans="1:10" x14ac:dyDescent="0.25">
      <c r="A16" s="1" t="s">
        <v>15</v>
      </c>
      <c r="B16" s="11">
        <v>3.0398077783765123</v>
      </c>
      <c r="C16" s="11">
        <v>3.9450973727243746</v>
      </c>
      <c r="D16" s="11">
        <v>0.51611632884354974</v>
      </c>
      <c r="E16" s="11">
        <v>42.914695963286306</v>
      </c>
      <c r="F16" s="11">
        <v>42.554979830455494</v>
      </c>
      <c r="G16" s="11">
        <v>1.8262592667516107</v>
      </c>
      <c r="H16" s="11">
        <v>4.5469507333074644</v>
      </c>
      <c r="I16" s="11">
        <v>0.6560927262546955</v>
      </c>
      <c r="J16" s="11">
        <f t="shared" si="0"/>
        <v>100</v>
      </c>
    </row>
    <row r="17" spans="1:11" x14ac:dyDescent="0.25">
      <c r="A17" s="1" t="s">
        <v>16</v>
      </c>
      <c r="B17" s="11">
        <v>6.2252951534201539</v>
      </c>
      <c r="C17" s="11">
        <v>2.3268032844480939</v>
      </c>
      <c r="D17" s="11">
        <v>0.16200042857575253</v>
      </c>
      <c r="E17" s="11">
        <v>44.693742503591608</v>
      </c>
      <c r="F17" s="11">
        <v>40.577035756209831</v>
      </c>
      <c r="G17" s="11">
        <v>1.3454448066495908</v>
      </c>
      <c r="H17" s="11">
        <v>4.6696780671049769</v>
      </c>
      <c r="I17" s="11">
        <v>0</v>
      </c>
      <c r="J17" s="11">
        <f t="shared" si="0"/>
        <v>100.00000000000001</v>
      </c>
    </row>
    <row r="18" spans="1:11" x14ac:dyDescent="0.25">
      <c r="A18" s="1" t="s">
        <v>17</v>
      </c>
      <c r="B18" s="11">
        <v>8.197402800482557</v>
      </c>
      <c r="C18" s="11">
        <v>2.9582409325373091</v>
      </c>
      <c r="D18" s="11">
        <v>4.7897649923148409</v>
      </c>
      <c r="E18" s="11">
        <v>46.570180953071386</v>
      </c>
      <c r="F18" s="11">
        <v>33.126098173117022</v>
      </c>
      <c r="G18" s="11">
        <v>1.6781825822562699</v>
      </c>
      <c r="H18" s="11">
        <v>2.680129566220609</v>
      </c>
      <c r="I18" s="11">
        <v>0</v>
      </c>
      <c r="J18" s="11">
        <f t="shared" si="0"/>
        <v>100</v>
      </c>
    </row>
    <row r="19" spans="1:11" x14ac:dyDescent="0.25">
      <c r="A19" s="1" t="s">
        <v>18</v>
      </c>
      <c r="B19" s="11">
        <v>10.605125119384383</v>
      </c>
      <c r="C19" s="11">
        <v>2.2215315482949904</v>
      </c>
      <c r="D19" s="11">
        <v>3.2244337474708944</v>
      </c>
      <c r="E19" s="11">
        <v>43.527700958599816</v>
      </c>
      <c r="F19" s="11">
        <v>36.465477830556928</v>
      </c>
      <c r="G19" s="11">
        <v>0.36667594000554438</v>
      </c>
      <c r="H19" s="11">
        <v>3.437493944951088</v>
      </c>
      <c r="I19" s="11">
        <v>0.15156091073635147</v>
      </c>
      <c r="J19" s="11">
        <f t="shared" si="0"/>
        <v>99.999999999999986</v>
      </c>
    </row>
    <row r="20" spans="1:11" x14ac:dyDescent="0.25">
      <c r="A20" s="1" t="s">
        <v>19</v>
      </c>
      <c r="B20" s="11">
        <v>10.339991499917547</v>
      </c>
      <c r="C20" s="11">
        <v>2.6295370614072744</v>
      </c>
      <c r="D20" s="11">
        <v>1.5785397129542535</v>
      </c>
      <c r="E20" s="11">
        <v>40.809196122793743</v>
      </c>
      <c r="F20" s="11">
        <v>38.210857031138566</v>
      </c>
      <c r="G20" s="11">
        <v>0.42982918196203324</v>
      </c>
      <c r="H20" s="11">
        <v>6.0020493898265785</v>
      </c>
      <c r="I20" s="11">
        <v>0</v>
      </c>
      <c r="J20" s="11">
        <f t="shared" si="0"/>
        <v>100</v>
      </c>
    </row>
    <row r="21" spans="1:11" x14ac:dyDescent="0.25">
      <c r="A21" s="1" t="s">
        <v>20</v>
      </c>
      <c r="B21" s="11">
        <v>11.935014821469975</v>
      </c>
      <c r="C21" s="11">
        <v>4.2097514239266731</v>
      </c>
      <c r="D21" s="11">
        <v>2.145285977777851</v>
      </c>
      <c r="E21" s="11">
        <v>37.996673430857925</v>
      </c>
      <c r="F21" s="11">
        <v>39.803843069646852</v>
      </c>
      <c r="G21" s="11">
        <v>0.71581692343398529</v>
      </c>
      <c r="H21" s="11">
        <v>3.1936143528867387</v>
      </c>
      <c r="I21" s="11">
        <v>0</v>
      </c>
      <c r="J21" s="11">
        <f t="shared" si="0"/>
        <v>100</v>
      </c>
    </row>
    <row r="22" spans="1:11" x14ac:dyDescent="0.25">
      <c r="A22" s="1" t="s">
        <v>21</v>
      </c>
      <c r="B22" s="11">
        <v>4.994464188877231</v>
      </c>
      <c r="C22" s="11">
        <v>2.9925073356881087</v>
      </c>
      <c r="D22" s="11">
        <v>0.85787029918259206</v>
      </c>
      <c r="E22" s="11">
        <v>35.592353237592036</v>
      </c>
      <c r="F22" s="11">
        <v>38.919010984457401</v>
      </c>
      <c r="G22" s="11">
        <v>1.2645424627761592</v>
      </c>
      <c r="H22" s="11">
        <v>15.379251491426476</v>
      </c>
      <c r="I22" s="11">
        <v>0</v>
      </c>
      <c r="J22" s="11">
        <f>SUM(B22:I22)</f>
        <v>100</v>
      </c>
    </row>
    <row r="23" spans="1:11" x14ac:dyDescent="0.25">
      <c r="A23" s="1" t="s">
        <v>22</v>
      </c>
      <c r="B23" s="11">
        <v>8.8183924235518472</v>
      </c>
      <c r="C23" s="11">
        <v>2.8644331770417915</v>
      </c>
      <c r="D23" s="11">
        <v>2.7617462912080017</v>
      </c>
      <c r="E23" s="11">
        <v>41.933211593520717</v>
      </c>
      <c r="F23" s="11">
        <v>38.453133228413499</v>
      </c>
      <c r="G23" s="11">
        <v>0.26606598757131023</v>
      </c>
      <c r="H23" s="11">
        <v>4.9030172986928289</v>
      </c>
      <c r="I23" s="11">
        <v>0</v>
      </c>
      <c r="J23" s="11">
        <f t="shared" si="0"/>
        <v>100</v>
      </c>
    </row>
    <row r="24" spans="1:11" x14ac:dyDescent="0.25">
      <c r="A24" s="1" t="s">
        <v>23</v>
      </c>
      <c r="B24" s="11">
        <v>14.07602130907539</v>
      </c>
      <c r="C24" s="11">
        <v>3.0856751024757489</v>
      </c>
      <c r="D24" s="11">
        <v>4.4027332107269253</v>
      </c>
      <c r="E24" s="11">
        <v>36.126247600983611</v>
      </c>
      <c r="F24" s="11">
        <v>36.350393278857865</v>
      </c>
      <c r="G24" s="11">
        <v>0.53080512543928371</v>
      </c>
      <c r="H24" s="11">
        <v>5.4281243724411787</v>
      </c>
      <c r="I24" s="11">
        <v>0</v>
      </c>
      <c r="J24" s="11">
        <f t="shared" si="0"/>
        <v>100</v>
      </c>
    </row>
    <row r="25" spans="1:11" x14ac:dyDescent="0.25">
      <c r="A25" s="1" t="s">
        <v>24</v>
      </c>
      <c r="B25" s="11">
        <v>13.073613458296665</v>
      </c>
      <c r="C25" s="11">
        <v>3.0295861881367405</v>
      </c>
      <c r="D25" s="11">
        <v>1.1721647532477655</v>
      </c>
      <c r="E25" s="11">
        <v>40.275528873895873</v>
      </c>
      <c r="F25" s="11">
        <v>39.710453938126307</v>
      </c>
      <c r="G25" s="11">
        <v>0.45139094085427645</v>
      </c>
      <c r="H25" s="11">
        <v>2.2872618474423754</v>
      </c>
      <c r="I25" s="11">
        <v>0</v>
      </c>
      <c r="J25" s="11">
        <f t="shared" si="0"/>
        <v>100.00000000000001</v>
      </c>
    </row>
    <row r="26" spans="1:11" x14ac:dyDescent="0.25">
      <c r="A26" s="1" t="s">
        <v>25</v>
      </c>
      <c r="B26" s="11">
        <v>9.1327704669179326</v>
      </c>
      <c r="C26" s="11">
        <v>3.1106600217260882</v>
      </c>
      <c r="D26" s="11">
        <v>0.77514370665926813</v>
      </c>
      <c r="E26" s="11">
        <v>41.146137426725687</v>
      </c>
      <c r="F26" s="11">
        <v>38.267091524775751</v>
      </c>
      <c r="G26" s="11">
        <v>0.54464074754917957</v>
      </c>
      <c r="H26" s="11">
        <v>6.6261824897575758</v>
      </c>
      <c r="I26" s="11">
        <v>0.39737361588851389</v>
      </c>
      <c r="J26" s="11">
        <f t="shared" si="0"/>
        <v>100</v>
      </c>
    </row>
    <row r="27" spans="1:11" x14ac:dyDescent="0.25">
      <c r="A27" s="1" t="s">
        <v>26</v>
      </c>
      <c r="B27" s="11">
        <v>13.329085464174595</v>
      </c>
      <c r="C27" s="11">
        <v>3.3198409614327415</v>
      </c>
      <c r="D27" s="11">
        <v>1.3067032207887166</v>
      </c>
      <c r="E27" s="11">
        <v>44.467082846615945</v>
      </c>
      <c r="F27" s="11">
        <v>34.339182112398319</v>
      </c>
      <c r="G27" s="11">
        <v>0.13972343923632735</v>
      </c>
      <c r="H27" s="11">
        <v>3.02883813720356</v>
      </c>
      <c r="I27" s="11">
        <v>6.9543818149792075E-2</v>
      </c>
      <c r="J27" s="11">
        <f t="shared" si="0"/>
        <v>100.00000000000001</v>
      </c>
    </row>
    <row r="28" spans="1:11" x14ac:dyDescent="0.25">
      <c r="A28" s="1" t="s">
        <v>27</v>
      </c>
      <c r="B28" s="11">
        <v>8.7851268932680409</v>
      </c>
      <c r="C28" s="11">
        <v>3.5760802215205501</v>
      </c>
      <c r="D28" s="11">
        <v>1.7349639279613578</v>
      </c>
      <c r="E28" s="11">
        <v>48.044449189597458</v>
      </c>
      <c r="F28" s="11">
        <v>35.276558992152331</v>
      </c>
      <c r="G28" s="11">
        <v>1.1988375075383684</v>
      </c>
      <c r="H28" s="11">
        <v>1.3839832679619002</v>
      </c>
      <c r="I28" s="11">
        <v>0</v>
      </c>
      <c r="J28" s="11">
        <f t="shared" si="0"/>
        <v>100</v>
      </c>
    </row>
    <row r="29" spans="1:11" x14ac:dyDescent="0.25">
      <c r="A29" s="1" t="s">
        <v>28</v>
      </c>
      <c r="B29" s="11">
        <v>11.709214109501469</v>
      </c>
      <c r="C29" s="11">
        <v>5.3092466230044222</v>
      </c>
      <c r="D29" s="11">
        <v>0.84686386905055833</v>
      </c>
      <c r="E29" s="11">
        <v>48.96326937900961</v>
      </c>
      <c r="F29" s="11">
        <v>30.133142819781135</v>
      </c>
      <c r="G29" s="11">
        <v>1.242965452931166</v>
      </c>
      <c r="H29" s="11">
        <v>1.7952977467216382</v>
      </c>
      <c r="I29" s="11">
        <v>0</v>
      </c>
      <c r="J29" s="11">
        <f t="shared" si="0"/>
        <v>99.999999999999986</v>
      </c>
    </row>
    <row r="30" spans="1:11" x14ac:dyDescent="0.25">
      <c r="A30" s="1" t="s">
        <v>29</v>
      </c>
      <c r="B30" s="11">
        <v>13.600921721686618</v>
      </c>
      <c r="C30" s="11">
        <v>4.6088791196257297</v>
      </c>
      <c r="D30" s="11">
        <v>1.2171969826670852</v>
      </c>
      <c r="E30" s="11">
        <v>50.667154091134314</v>
      </c>
      <c r="F30" s="11">
        <v>28.377554637840401</v>
      </c>
      <c r="G30" s="11">
        <v>0.4492342868314716</v>
      </c>
      <c r="H30" s="11">
        <v>1.079059160214376</v>
      </c>
      <c r="I30" s="11">
        <v>0</v>
      </c>
      <c r="J30" s="11">
        <f t="shared" si="0"/>
        <v>99.999999999999986</v>
      </c>
    </row>
    <row r="31" spans="1:11" x14ac:dyDescent="0.25">
      <c r="A31" s="7" t="s">
        <v>30</v>
      </c>
      <c r="B31" s="12">
        <v>11.072976221233949</v>
      </c>
      <c r="C31" s="12">
        <v>1.5024658954049717</v>
      </c>
      <c r="D31" s="12">
        <v>0.37215012239883549</v>
      </c>
      <c r="E31" s="12">
        <v>52.493058319889585</v>
      </c>
      <c r="F31" s="12">
        <v>31.711855135811838</v>
      </c>
      <c r="G31" s="12">
        <v>1.3035747584936155</v>
      </c>
      <c r="H31" s="12">
        <v>1.5439195467672084</v>
      </c>
      <c r="I31" s="12">
        <v>0</v>
      </c>
      <c r="J31" s="12">
        <f>SUM(B31:I31)</f>
        <v>100</v>
      </c>
      <c r="K31" s="4"/>
    </row>
    <row r="32" spans="1:11" x14ac:dyDescent="0.25">
      <c r="A32" s="2" t="s">
        <v>46</v>
      </c>
    </row>
  </sheetData>
  <mergeCells count="2">
    <mergeCell ref="A5:A6"/>
    <mergeCell ref="B5:J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F14" sqref="E14:F14"/>
    </sheetView>
  </sheetViews>
  <sheetFormatPr defaultRowHeight="15" x14ac:dyDescent="0.25"/>
  <cols>
    <col min="1" max="1" width="23.7109375" style="1" customWidth="1"/>
    <col min="2" max="7" width="18.85546875" style="1" customWidth="1"/>
    <col min="8" max="8" width="1.85546875" style="1" customWidth="1"/>
    <col min="9" max="16384" width="9.140625" style="1"/>
  </cols>
  <sheetData>
    <row r="1" spans="1:7" s="18" customFormat="1" x14ac:dyDescent="0.25"/>
    <row r="2" spans="1:7" s="18" customFormat="1" x14ac:dyDescent="0.25"/>
    <row r="3" spans="1:7" s="18" customFormat="1" x14ac:dyDescent="0.25">
      <c r="A3" s="19" t="s">
        <v>47</v>
      </c>
    </row>
    <row r="5" spans="1:7" x14ac:dyDescent="0.25">
      <c r="A5" s="16" t="s">
        <v>0</v>
      </c>
      <c r="B5" s="15" t="s">
        <v>42</v>
      </c>
      <c r="C5" s="15"/>
      <c r="D5" s="15"/>
      <c r="E5" s="15"/>
      <c r="F5" s="15"/>
      <c r="G5" s="15"/>
    </row>
    <row r="6" spans="1:7" x14ac:dyDescent="0.25">
      <c r="A6" s="17"/>
      <c r="B6" s="8" t="s">
        <v>36</v>
      </c>
      <c r="C6" s="8" t="s">
        <v>37</v>
      </c>
      <c r="D6" s="8" t="s">
        <v>32</v>
      </c>
      <c r="E6" s="8" t="s">
        <v>33</v>
      </c>
      <c r="F6" s="8" t="s">
        <v>38</v>
      </c>
      <c r="G6" s="8" t="s">
        <v>39</v>
      </c>
    </row>
    <row r="7" spans="1:7" x14ac:dyDescent="0.25">
      <c r="A7" s="2" t="s">
        <v>6</v>
      </c>
      <c r="B7" s="9">
        <v>0.76500042368872745</v>
      </c>
      <c r="C7" s="9">
        <v>2.0286497097631813</v>
      </c>
      <c r="D7" s="9">
        <v>0.86406938820490031</v>
      </c>
      <c r="E7" s="9">
        <v>0.92982831541994193</v>
      </c>
      <c r="F7" s="9">
        <v>1.7136668237462718</v>
      </c>
      <c r="G7" s="9">
        <v>1.2201867794333119</v>
      </c>
    </row>
    <row r="8" spans="1:7" x14ac:dyDescent="0.25">
      <c r="A8" s="2" t="s">
        <v>7</v>
      </c>
      <c r="B8" s="9">
        <v>0.63378922216980438</v>
      </c>
      <c r="C8" s="9">
        <v>1.7520568636350122</v>
      </c>
      <c r="D8" s="9">
        <v>0.86574154365055545</v>
      </c>
      <c r="E8" s="9">
        <v>0.95011914074044401</v>
      </c>
      <c r="F8" s="9">
        <v>1.9163577708489161</v>
      </c>
      <c r="G8" s="9">
        <v>1.2544971053577536</v>
      </c>
    </row>
    <row r="9" spans="1:7" x14ac:dyDescent="0.25">
      <c r="A9" s="2" t="s">
        <v>8</v>
      </c>
      <c r="B9" s="9">
        <v>1.0261826904105606</v>
      </c>
      <c r="C9" s="9">
        <v>2.4078681836457196</v>
      </c>
      <c r="D9" s="9">
        <v>0.85939752140861303</v>
      </c>
      <c r="E9" s="9">
        <v>0.88795005776373859</v>
      </c>
      <c r="F9" s="9">
        <v>0.92570637454449878</v>
      </c>
      <c r="G9" s="9">
        <v>0.97784175695761777</v>
      </c>
    </row>
    <row r="10" spans="1:7" x14ac:dyDescent="0.25">
      <c r="A10" s="1" t="s">
        <v>9</v>
      </c>
      <c r="B10" s="9">
        <v>0.96848280972189138</v>
      </c>
      <c r="C10" s="9">
        <v>0.86490778303943994</v>
      </c>
      <c r="D10" s="9">
        <v>0.72684912876169883</v>
      </c>
      <c r="E10" s="9">
        <v>1.0913680759533069</v>
      </c>
      <c r="F10" s="9">
        <v>2.317691108092796</v>
      </c>
      <c r="G10" s="9">
        <v>1.0313941579621526</v>
      </c>
    </row>
    <row r="11" spans="1:7" x14ac:dyDescent="0.25">
      <c r="A11" s="1" t="s">
        <v>10</v>
      </c>
      <c r="B11" s="9">
        <v>1.014308041145221</v>
      </c>
      <c r="C11" s="9">
        <v>1.2806104234046061</v>
      </c>
      <c r="D11" s="9">
        <v>0.74542981527889418</v>
      </c>
      <c r="E11" s="9">
        <v>1.0376807418026774</v>
      </c>
      <c r="F11" s="9">
        <v>1.5220705675416129</v>
      </c>
      <c r="G11" s="9">
        <v>1.3494115998553755</v>
      </c>
    </row>
    <row r="12" spans="1:7" x14ac:dyDescent="0.25">
      <c r="A12" s="1" t="s">
        <v>11</v>
      </c>
      <c r="B12" s="9">
        <v>0.99230519375185311</v>
      </c>
      <c r="C12" s="9">
        <v>1.6318876358925205</v>
      </c>
      <c r="D12" s="9">
        <v>0.76882596320029739</v>
      </c>
      <c r="E12" s="9">
        <v>0.98570667429193215</v>
      </c>
      <c r="F12" s="9">
        <v>0.82777985766254314</v>
      </c>
      <c r="G12" s="9">
        <v>1.3873068248527622</v>
      </c>
    </row>
    <row r="13" spans="1:7" x14ac:dyDescent="0.25">
      <c r="A13" s="1" t="s">
        <v>12</v>
      </c>
      <c r="B13" s="9">
        <v>1.7332369610663729</v>
      </c>
      <c r="C13" s="9">
        <v>1.8896901367790213</v>
      </c>
      <c r="D13" s="9">
        <v>0.83457261151238449</v>
      </c>
      <c r="E13" s="9">
        <v>0.9006196712508463</v>
      </c>
      <c r="F13" s="9">
        <v>9.3184502228717339</v>
      </c>
      <c r="G13" s="9">
        <v>1.5113280608852342</v>
      </c>
    </row>
    <row r="14" spans="1:7" x14ac:dyDescent="0.25">
      <c r="A14" s="1" t="s">
        <v>13</v>
      </c>
      <c r="B14" s="9">
        <v>0.85674340257598303</v>
      </c>
      <c r="C14" s="9">
        <v>3.1739619622658006</v>
      </c>
      <c r="D14" s="9">
        <v>0.89689318456292888</v>
      </c>
      <c r="E14" s="9">
        <v>0.83373849335549521</v>
      </c>
      <c r="F14" s="9">
        <v>1.4890702108548333</v>
      </c>
      <c r="G14" s="9">
        <v>1.2924260947867705</v>
      </c>
    </row>
    <row r="15" spans="1:7" x14ac:dyDescent="0.25">
      <c r="A15" s="1" t="s">
        <v>14</v>
      </c>
      <c r="B15" s="9">
        <v>0.64743035989690823</v>
      </c>
      <c r="C15" s="9">
        <v>2.2052599669070361</v>
      </c>
      <c r="D15" s="9">
        <v>0.76544650460429187</v>
      </c>
      <c r="E15" s="9">
        <v>1.2016626119025875</v>
      </c>
      <c r="F15" s="9">
        <v>1.4624583454619353</v>
      </c>
      <c r="G15" s="9">
        <v>0.80178073993855581</v>
      </c>
    </row>
    <row r="16" spans="1:7" x14ac:dyDescent="0.25">
      <c r="A16" s="1" t="s">
        <v>15</v>
      </c>
      <c r="B16" s="9">
        <v>0.54954253169718692</v>
      </c>
      <c r="C16" s="9">
        <v>1.4498252450793068</v>
      </c>
      <c r="D16" s="9">
        <v>0.92170717523693402</v>
      </c>
      <c r="E16" s="9">
        <v>1.0612722104077827</v>
      </c>
      <c r="F16" s="9">
        <v>1.2774353442403112</v>
      </c>
      <c r="G16" s="9">
        <v>1.1811036689964554</v>
      </c>
    </row>
    <row r="17" spans="1:8" x14ac:dyDescent="0.25">
      <c r="A17" s="1" t="s">
        <v>16</v>
      </c>
      <c r="B17" s="9">
        <v>0.6458939941319215</v>
      </c>
      <c r="C17" s="9">
        <v>0.85266899678482211</v>
      </c>
      <c r="D17" s="9">
        <v>1.0289542386903008</v>
      </c>
      <c r="E17" s="9">
        <v>0.83456328269824831</v>
      </c>
      <c r="F17" s="9">
        <v>1.9425241220742377</v>
      </c>
      <c r="G17" s="9">
        <v>1.3481089423893953</v>
      </c>
    </row>
    <row r="18" spans="1:8" x14ac:dyDescent="0.25">
      <c r="A18" s="1" t="s">
        <v>17</v>
      </c>
      <c r="B18" s="9">
        <v>0.7030151191239532</v>
      </c>
      <c r="C18" s="9">
        <v>3.761691208547691</v>
      </c>
      <c r="D18" s="9">
        <v>0.86839059305828081</v>
      </c>
      <c r="E18" s="9">
        <v>0.94500702044462437</v>
      </c>
      <c r="F18" s="9">
        <v>0.68612394233504104</v>
      </c>
      <c r="G18" s="9">
        <v>0.40035763621247467</v>
      </c>
    </row>
    <row r="19" spans="1:8" x14ac:dyDescent="0.25">
      <c r="A19" s="1" t="s">
        <v>18</v>
      </c>
      <c r="B19" s="9">
        <v>0.67259641189223263</v>
      </c>
      <c r="C19" s="9">
        <v>5.0915563754366291</v>
      </c>
      <c r="D19" s="9">
        <v>0.94446772455481998</v>
      </c>
      <c r="E19" s="9">
        <v>0.79506342638153138</v>
      </c>
      <c r="F19" s="9">
        <v>1.2755983201419463</v>
      </c>
      <c r="G19" s="9">
        <v>1.03514507492907</v>
      </c>
    </row>
    <row r="20" spans="1:8" x14ac:dyDescent="0.25">
      <c r="A20" s="1" t="s">
        <v>19</v>
      </c>
      <c r="B20" s="9">
        <v>1.1540357443403901</v>
      </c>
      <c r="C20" s="9">
        <v>10.643405672344773</v>
      </c>
      <c r="D20" s="9">
        <v>0.97073706767552859</v>
      </c>
      <c r="E20" s="9">
        <v>0.79449990204369736</v>
      </c>
      <c r="F20" s="9">
        <v>1.9457360561093735</v>
      </c>
      <c r="G20" s="9">
        <v>0.99136920419561714</v>
      </c>
    </row>
    <row r="21" spans="1:8" x14ac:dyDescent="0.25">
      <c r="A21" s="1" t="s">
        <v>20</v>
      </c>
      <c r="B21" s="9">
        <v>0.95358183506077776</v>
      </c>
      <c r="C21" s="9">
        <v>1.6366068087164169</v>
      </c>
      <c r="D21" s="9">
        <v>0.82290085683965919</v>
      </c>
      <c r="E21" s="9">
        <v>0.94837139534253123</v>
      </c>
      <c r="F21" s="9">
        <v>1.5357549683464407</v>
      </c>
      <c r="G21" s="9">
        <v>1.1927882750177843</v>
      </c>
    </row>
    <row r="22" spans="1:8" x14ac:dyDescent="0.25">
      <c r="A22" s="1" t="s">
        <v>21</v>
      </c>
      <c r="B22" s="9">
        <v>0.36268823192117944</v>
      </c>
      <c r="C22" s="9">
        <v>1.2885943260078774</v>
      </c>
      <c r="D22" s="9">
        <v>0.87986363807024359</v>
      </c>
      <c r="E22" s="9">
        <v>0.97170704477922809</v>
      </c>
      <c r="F22" s="9">
        <v>2.3599160928980063</v>
      </c>
      <c r="G22" s="9">
        <v>1.1859748568557693</v>
      </c>
    </row>
    <row r="23" spans="1:8" x14ac:dyDescent="0.25">
      <c r="A23" s="1" t="s">
        <v>22</v>
      </c>
      <c r="B23" s="9">
        <v>0.80688991516911679</v>
      </c>
      <c r="C23" s="9">
        <v>0.89702113425290642</v>
      </c>
      <c r="D23" s="9">
        <v>0.86292665452694295</v>
      </c>
      <c r="E23" s="9">
        <v>0.93177714056500227</v>
      </c>
      <c r="F23" s="9">
        <v>0.34456441678316685</v>
      </c>
      <c r="G23" s="9">
        <v>1.3795857325329923</v>
      </c>
    </row>
    <row r="24" spans="1:8" x14ac:dyDescent="0.25">
      <c r="A24" s="1" t="s">
        <v>23</v>
      </c>
      <c r="B24" s="9">
        <v>0.88290324075460447</v>
      </c>
      <c r="C24" s="9">
        <v>7.4174972764628695</v>
      </c>
      <c r="D24" s="9">
        <v>0.71505122800143461</v>
      </c>
      <c r="E24" s="9">
        <v>0.92787804652223316</v>
      </c>
      <c r="F24" s="9">
        <v>0.33496940407130266</v>
      </c>
      <c r="G24" s="9">
        <v>0.86815605295183051</v>
      </c>
    </row>
    <row r="25" spans="1:8" x14ac:dyDescent="0.25">
      <c r="A25" s="1" t="s">
        <v>24</v>
      </c>
      <c r="B25" s="9">
        <v>0.86471966430210345</v>
      </c>
      <c r="C25" s="9">
        <v>1.9194516330897153</v>
      </c>
      <c r="D25" s="9">
        <v>0.8025080905859302</v>
      </c>
      <c r="E25" s="9">
        <v>0.93111165106086169</v>
      </c>
      <c r="F25" s="9">
        <v>0.67804142661595868</v>
      </c>
      <c r="G25" s="9">
        <v>0.80719273489837684</v>
      </c>
    </row>
    <row r="26" spans="1:8" x14ac:dyDescent="0.25">
      <c r="A26" s="1" t="s">
        <v>25</v>
      </c>
      <c r="B26" s="9">
        <v>0.80794461379137916</v>
      </c>
      <c r="C26" s="9">
        <v>2.9821546268411425</v>
      </c>
      <c r="D26" s="9">
        <v>0.95466017749174292</v>
      </c>
      <c r="E26" s="9">
        <v>0.79880036535014953</v>
      </c>
      <c r="F26" s="9">
        <v>0.60813814291573676</v>
      </c>
      <c r="G26" s="9">
        <v>1.0197152454464806</v>
      </c>
    </row>
    <row r="27" spans="1:8" x14ac:dyDescent="0.25">
      <c r="A27" s="1" t="s">
        <v>26</v>
      </c>
      <c r="B27" s="9">
        <v>0.87652269370769265</v>
      </c>
      <c r="C27" s="9">
        <v>8.8903608667882992</v>
      </c>
      <c r="D27" s="9">
        <v>0.8299625615485442</v>
      </c>
      <c r="E27" s="9">
        <v>0.88831196522324596</v>
      </c>
      <c r="F27" s="9">
        <v>0.92959633995971758</v>
      </c>
      <c r="G27" s="9">
        <v>1.3083488514803074</v>
      </c>
    </row>
    <row r="28" spans="1:8" x14ac:dyDescent="0.25">
      <c r="A28" s="1" t="s">
        <v>27</v>
      </c>
      <c r="B28" s="9">
        <v>1.0658516654854788</v>
      </c>
      <c r="C28" s="9">
        <v>3.1428655359447109</v>
      </c>
      <c r="D28" s="9">
        <v>0.92060965445839493</v>
      </c>
      <c r="E28" s="9">
        <v>0.8840864195029936</v>
      </c>
      <c r="F28" s="9">
        <v>0.38663044301407123</v>
      </c>
      <c r="G28" s="9">
        <v>0.56238244937629467</v>
      </c>
    </row>
    <row r="29" spans="1:8" x14ac:dyDescent="0.25">
      <c r="A29" s="1" t="s">
        <v>28</v>
      </c>
      <c r="B29" s="9">
        <v>1.0697845481110617</v>
      </c>
      <c r="C29" s="9">
        <v>1.3860051915673257</v>
      </c>
      <c r="D29" s="9">
        <v>0.87878891389293934</v>
      </c>
      <c r="E29" s="9">
        <v>0.87039059530017782</v>
      </c>
      <c r="F29" s="9">
        <v>0.58567096021883391</v>
      </c>
      <c r="G29" s="9">
        <v>1.2181344637241369</v>
      </c>
    </row>
    <row r="30" spans="1:8" x14ac:dyDescent="0.25">
      <c r="A30" s="1" t="s">
        <v>29</v>
      </c>
      <c r="B30" s="9">
        <v>0.84423883398519572</v>
      </c>
      <c r="C30" s="9">
        <v>1.1007372771942521</v>
      </c>
      <c r="D30" s="9">
        <v>0.90481923021853528</v>
      </c>
      <c r="E30" s="9">
        <v>0.84970615606740296</v>
      </c>
      <c r="F30" s="9">
        <v>0.28318982249494784</v>
      </c>
      <c r="G30" s="9">
        <v>0.3996719787255768</v>
      </c>
    </row>
    <row r="31" spans="1:8" x14ac:dyDescent="0.25">
      <c r="A31" s="7" t="s">
        <v>30</v>
      </c>
      <c r="B31" s="10">
        <v>0.78755664761537891</v>
      </c>
      <c r="C31" s="13" t="s">
        <v>45</v>
      </c>
      <c r="D31" s="10">
        <v>0.93002584704916291</v>
      </c>
      <c r="E31" s="10">
        <v>1.04328296724294</v>
      </c>
      <c r="F31" s="10">
        <v>1.3556607590534324</v>
      </c>
      <c r="G31" s="10">
        <v>0.3094573149069561</v>
      </c>
      <c r="H31" s="4"/>
    </row>
    <row r="32" spans="1:8" x14ac:dyDescent="0.25">
      <c r="A32" s="2" t="s">
        <v>46</v>
      </c>
    </row>
  </sheetData>
  <mergeCells count="2">
    <mergeCell ref="A5:A6"/>
    <mergeCell ref="B5:G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Albabetização 15 anos ou mais</vt:lpstr>
      <vt:lpstr>Nivel ensino 4 anos ou mais</vt:lpstr>
      <vt:lpstr>Rácio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2017-09-22T11:54:19Z</dcterms:modified>
</cp:coreProperties>
</file>