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798" activeTab="0"/>
  </bookViews>
  <sheets>
    <sheet name="TxCr" sheetId="1" r:id="rId1"/>
    <sheet name="TxCr (2)" sheetId="2" r:id="rId2"/>
    <sheet name="Q1" sheetId="3" r:id="rId3"/>
    <sheet name="Q2" sheetId="4" r:id="rId4"/>
    <sheet name="Q3" sheetId="5" r:id="rId5"/>
    <sheet name="Q4" sheetId="6" r:id="rId6"/>
    <sheet name="Q5" sheetId="7" r:id="rId7"/>
    <sheet name="Q6" sheetId="8" r:id="rId8"/>
    <sheet name="Q7" sheetId="9" r:id="rId9"/>
    <sheet name="Q8" sheetId="10" r:id="rId10"/>
    <sheet name="Q9" sheetId="11" r:id="rId11"/>
    <sheet name="Q10" sheetId="12" r:id="rId12"/>
    <sheet name="Q11" sheetId="13" r:id="rId13"/>
    <sheet name="Q12" sheetId="14" r:id="rId14"/>
    <sheet name="Q13" sheetId="15" r:id="rId15"/>
    <sheet name="Q14" sheetId="16" r:id="rId16"/>
    <sheet name="Q15" sheetId="17" r:id="rId17"/>
    <sheet name="Q16" sheetId="18" r:id="rId18"/>
    <sheet name="Q17" sheetId="19" r:id="rId19"/>
    <sheet name="Q18" sheetId="20" r:id="rId20"/>
    <sheet name="Q19" sheetId="21" r:id="rId21"/>
    <sheet name="Q20" sheetId="22" r:id="rId22"/>
    <sheet name="Q21" sheetId="23" r:id="rId23"/>
    <sheet name="Q22" sheetId="24" r:id="rId24"/>
    <sheet name="Q23" sheetId="25" r:id="rId25"/>
    <sheet name="Q24" sheetId="26" r:id="rId26"/>
    <sheet name="Q25" sheetId="27" r:id="rId27"/>
    <sheet name="Q26" sheetId="28" r:id="rId28"/>
    <sheet name="Q27" sheetId="29" r:id="rId29"/>
    <sheet name="Q28" sheetId="30" r:id="rId30"/>
    <sheet name="Q29" sheetId="31" r:id="rId31"/>
    <sheet name="Q30" sheetId="32" r:id="rId32"/>
    <sheet name="Q31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<sst xmlns="http://schemas.openxmlformats.org/spreadsheetml/2006/main" count="1745" uniqueCount="164">
  <si>
    <t>Ilha</t>
  </si>
  <si>
    <t>Total</t>
  </si>
  <si>
    <t>TOTAL</t>
  </si>
  <si>
    <t>%</t>
  </si>
  <si>
    <t>Boavista</t>
  </si>
  <si>
    <t>Brava</t>
  </si>
  <si>
    <t>Fogo</t>
  </si>
  <si>
    <t>Maio</t>
  </si>
  <si>
    <t>S. Nicolau</t>
  </si>
  <si>
    <t>Sal</t>
  </si>
  <si>
    <t>Santiago</t>
  </si>
  <si>
    <t>Remunerado</t>
  </si>
  <si>
    <t>Nacional</t>
  </si>
  <si>
    <t>Estrangeiro</t>
  </si>
  <si>
    <t>Bar</t>
  </si>
  <si>
    <t>1--2</t>
  </si>
  <si>
    <t>3--5</t>
  </si>
  <si>
    <t>6--9</t>
  </si>
  <si>
    <t>10--19</t>
  </si>
  <si>
    <t>20--25</t>
  </si>
  <si>
    <t>51--100</t>
  </si>
  <si>
    <t>26--50</t>
  </si>
  <si>
    <t>Serviço nos Quartos</t>
  </si>
  <si>
    <t>Banho privado agua fria</t>
  </si>
  <si>
    <t xml:space="preserve">Sem banho privado </t>
  </si>
  <si>
    <t>Ar condicionado</t>
  </si>
  <si>
    <t>TV</t>
  </si>
  <si>
    <t>Minibar</t>
  </si>
  <si>
    <t>Telefone</t>
  </si>
  <si>
    <t>Restaurante</t>
  </si>
  <si>
    <t>Discoteca</t>
  </si>
  <si>
    <t>Ginásio</t>
  </si>
  <si>
    <t>Sala de reunioes</t>
  </si>
  <si>
    <t>Piscina</t>
  </si>
  <si>
    <t>Lojas</t>
  </si>
  <si>
    <t>Ténis</t>
  </si>
  <si>
    <t>Parking</t>
  </si>
  <si>
    <t>Sala de jogos</t>
  </si>
  <si>
    <t>Windsurf</t>
  </si>
  <si>
    <t>Outros</t>
  </si>
  <si>
    <t>Nenhum</t>
  </si>
  <si>
    <t>Serviço Gerais nos estabelecimentos</t>
  </si>
  <si>
    <t>Equipamentos Gerais nos estabelecimentos</t>
  </si>
  <si>
    <t>Fax</t>
  </si>
  <si>
    <t>Fotocopiadora</t>
  </si>
  <si>
    <t>Tipo de quarto</t>
  </si>
  <si>
    <t>Época Baixa</t>
  </si>
  <si>
    <t>Suite</t>
  </si>
  <si>
    <t>Quarto Duplo</t>
  </si>
  <si>
    <t>Quarto Individual</t>
  </si>
  <si>
    <t>Apartamento</t>
  </si>
  <si>
    <t>Bungalow</t>
  </si>
  <si>
    <t>Época Alta</t>
  </si>
  <si>
    <t xml:space="preserve">Nº   </t>
  </si>
  <si>
    <t xml:space="preserve">  %</t>
  </si>
  <si>
    <t xml:space="preserve">Nº     </t>
  </si>
  <si>
    <t xml:space="preserve">Nº    </t>
  </si>
  <si>
    <t xml:space="preserve"> %</t>
  </si>
  <si>
    <t xml:space="preserve">Nº  </t>
  </si>
  <si>
    <t xml:space="preserve">   %</t>
  </si>
  <si>
    <t>Tipo de Estabelecimento</t>
  </si>
  <si>
    <t xml:space="preserve">Nº </t>
  </si>
  <si>
    <t xml:space="preserve">    %</t>
  </si>
  <si>
    <t>Banho privado agua quente e fria</t>
  </si>
  <si>
    <t>Computador</t>
  </si>
  <si>
    <t>Escalao de Pessoal ao serviço</t>
  </si>
  <si>
    <t>Tipo-de-Estabelecimento</t>
  </si>
  <si>
    <t>Não remunerado</t>
  </si>
  <si>
    <t>Estabelecimentos</t>
  </si>
  <si>
    <t>Nº de Camas</t>
  </si>
  <si>
    <t>Pessoal ao Serviço</t>
  </si>
  <si>
    <t xml:space="preserve">Hotéis  </t>
  </si>
  <si>
    <t>Pensões</t>
  </si>
  <si>
    <t>Pousadas</t>
  </si>
  <si>
    <t>Hotéis-apartamentos</t>
  </si>
  <si>
    <t>Aldeamentos Turísticos</t>
  </si>
  <si>
    <t>Residenciais</t>
  </si>
  <si>
    <t>Hotéis</t>
  </si>
  <si>
    <t>Fonte: INE</t>
  </si>
  <si>
    <t>101-- +</t>
  </si>
  <si>
    <t>Quadro 1 : Estabelecimentos de alojamento disponíveis segundo o tipo, por Ilha</t>
  </si>
  <si>
    <t>Participaçao maioritaria no Capital Social</t>
  </si>
  <si>
    <t>Categoria de pessoal ao serviço</t>
  </si>
  <si>
    <t>Direcção</t>
  </si>
  <si>
    <t>Restauração</t>
  </si>
  <si>
    <t>Andares</t>
  </si>
  <si>
    <t>Limpeza</t>
  </si>
  <si>
    <t>Cozinha</t>
  </si>
  <si>
    <t>Pastelaria</t>
  </si>
  <si>
    <t>Controlo</t>
  </si>
  <si>
    <t>Economato</t>
  </si>
  <si>
    <t>Recepçao e Portaria</t>
  </si>
  <si>
    <t xml:space="preserve">Outros </t>
  </si>
  <si>
    <t>Tipo de estabelecimento</t>
  </si>
  <si>
    <t>Capacidade de Alojamento</t>
  </si>
  <si>
    <t>Nº de Quartos</t>
  </si>
  <si>
    <t>EVOLUÇÃO DO NUMERO DE ESTABELECIMENTOS, CAPACIDADE E PESSOAL AO SERVIÇO</t>
  </si>
  <si>
    <t>EVOLUÇÃO DA PROPORÇÃO DA CAPACIDADE DE ALOJAMENTO E DO PESSOAL AO SERVIÇO</t>
  </si>
  <si>
    <t>2007</t>
  </si>
  <si>
    <t>Homem</t>
  </si>
  <si>
    <t>Mulher</t>
  </si>
  <si>
    <t>Excursões/Transfers</t>
  </si>
  <si>
    <t>WI/FI</t>
  </si>
  <si>
    <t>Televisão por cabo</t>
  </si>
  <si>
    <t>Viatura Transp. Pessoal</t>
  </si>
  <si>
    <t>Internet</t>
  </si>
  <si>
    <t>Gerador Energia</t>
  </si>
  <si>
    <t>Dissanilizadora de Agua</t>
  </si>
  <si>
    <t xml:space="preserve">Quadro 5 : Estabelecimentos de alojamento segundo a participação do proprietario/empresa proprietaria no capital social, por Ilha </t>
  </si>
  <si>
    <t>Exclusivamente Nacional</t>
  </si>
  <si>
    <t>Exclusivamente Estrangeira</t>
  </si>
  <si>
    <t>Maioritariamente Nacional</t>
  </si>
  <si>
    <t>Maioritariamente Estrangeira</t>
  </si>
  <si>
    <t>Outras</t>
  </si>
  <si>
    <t xml:space="preserve"> - </t>
  </si>
  <si>
    <t>Tipo de Contrato</t>
  </si>
  <si>
    <t>Permanente</t>
  </si>
  <si>
    <t>A Termo</t>
  </si>
  <si>
    <t>Sem Contrato</t>
  </si>
  <si>
    <t>Nº</t>
  </si>
  <si>
    <t>De 3 Meses</t>
  </si>
  <si>
    <t>De 6 Meses</t>
  </si>
  <si>
    <t>De Um Ano Ou Mais</t>
  </si>
  <si>
    <t xml:space="preserve"> De Um Ano Ou Mais</t>
  </si>
  <si>
    <t>Tempo de Contrato</t>
  </si>
  <si>
    <t>Quadro 12 : Pessoal ao serviço contratado a termo segundo tempo de contrato, por tipo de estabelecimento</t>
  </si>
  <si>
    <t>EVOLUÇÃO DA PROPORÇÃO (%) DA CAPACIDADE DE ALOJAMENTO E DO PESSOAL AO SERVIÇO</t>
  </si>
  <si>
    <t>Quadro 6 : Estabelecimentos de alojamento segundo a participação do proprietario/empresa proprietaria no capital social, por Tipo</t>
  </si>
  <si>
    <t>Quadro 8 : Pessoal ao serviço, remunerado ou não, por Ilha</t>
  </si>
  <si>
    <t>Quadro 9 : Pessoal ao serviço, remunerado ou não, por tipo de estabelecimento</t>
  </si>
  <si>
    <t>Quadro 10 : Pessoal ao serviço remunerado segundo tipo de contrato, por Ilha</t>
  </si>
  <si>
    <t>Quadro 11 : Pessoal ao serviço remunerado segundo tipo de contrato, por tipo de estabelecimento</t>
  </si>
  <si>
    <t>Quadro 13 : Pessoal ao serviço contratado a termo segundo tempo de contrato, por tipo de estabelecimento</t>
  </si>
  <si>
    <t>Quadro 14 : Pessoal ao serviço, nacional e estrangeiro, por Ilha</t>
  </si>
  <si>
    <t>Quadro 15 : Pessoal ao serviço, nacional e estrangeiro, por tipo de estabelecimento</t>
  </si>
  <si>
    <t>Quadro 16 : Pessoal ao serviço, segundo genero, por Ilha</t>
  </si>
  <si>
    <t>Quadro 17 : Pessoal ao serviço, segundo genero, por tipo de estabelecimento</t>
  </si>
  <si>
    <t>Quadro 18 : Pessoal ao serviço segundo a categoria, por Ilha</t>
  </si>
  <si>
    <t>Quadro 19 : Pessoal ao serviço segundo a categoria, por tipo de estabelecimento</t>
  </si>
  <si>
    <t>Quadro 20 : Distribuição dos estabelecimentos segundo o escalão do pessoal ao serviço, por Ilha</t>
  </si>
  <si>
    <t>Quadro 21 : Distribuição dos estabelecimentos segundo o escalão de pessoal ao serviço, por tipo de estabelecimento</t>
  </si>
  <si>
    <t>Quadro 22 : Quartos com serviços, por Ilha</t>
  </si>
  <si>
    <t>Quadro 23 : Quartos com serviços, por tipo de estabelecimento</t>
  </si>
  <si>
    <t>Quadro 24 : Serviços Gerais nos estabelecimentos, por Ilha</t>
  </si>
  <si>
    <t>Quadro 25 : Serviços Gerais nos estabelecimentos, por tipo de estabelecimento</t>
  </si>
  <si>
    <t>Quadro 26 : Equipamentos Gerais nos estabelecimentos, por Ilha</t>
  </si>
  <si>
    <t>Quadro 27 : Serviços Gerais nos estabelecimentos, por tipo de estabelecimento</t>
  </si>
  <si>
    <t>Quadro 28 : Preço médio diário segundo a época e o tipo de quarto, por Ilha (em ECV)</t>
  </si>
  <si>
    <t>Quadro 29 : Preço médio diário segundo a época e o tipo de quarto, por tipo de estabelecimento (em ECV)</t>
  </si>
  <si>
    <t>Quadro 30 : Capacidade dos restaurantes segundo o tipo de estabelecimento, por Ilha</t>
  </si>
  <si>
    <t>Quadro 31 : Capacidade média dos restaurantes segundo o tipo de estabelecimento, por Ilha</t>
  </si>
  <si>
    <t xml:space="preserve">Quadro 2 : Quartos disponíveis segundo o tipo de estabelecimento, por Ilha </t>
  </si>
  <si>
    <t xml:space="preserve">Quadro 3 : Camas disponíveis segundo o tipo de estabelecimento, por Ilha </t>
  </si>
  <si>
    <t xml:space="preserve">Quadro 4 : Capacidade de alojamento disponível segundo o tipo de estabelecimento, por Ilha </t>
  </si>
  <si>
    <t>Quadro 7 : Pessoal as serviço segundo o tipo de estabelecimento, por Ilha</t>
  </si>
  <si>
    <t>S. Antão</t>
  </si>
  <si>
    <t>S. Vicente</t>
  </si>
  <si>
    <t>Var. Absol.</t>
  </si>
  <si>
    <t>Evol. 2018/2017</t>
  </si>
  <si>
    <t>Fonte: Inventario Anual de Estabelecimentos Hoteleiros(INE)</t>
  </si>
  <si>
    <t>Fonte: Inventario Anual de Estabelecimento Hoteleiro (INE)</t>
  </si>
  <si>
    <t>Fonte: Inventario Anual de Estabelecimentos Hoteleiros 2018 (INE)</t>
  </si>
  <si>
    <t>Ano 2018</t>
  </si>
  <si>
    <t>…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</si>
</sst>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\ &quot;Esc.&quot;"/>
    <numFmt numFmtId="173" formatCode="0.00000"/>
    <numFmt numFmtId="174" formatCode="0.0000"/>
    <numFmt numFmtId="175" formatCode="0.000"/>
    <numFmt numFmtId="176" formatCode="0.0"/>
    <numFmt numFmtId="177" formatCode="0;[Red]0"/>
    <numFmt numFmtId="178" formatCode="0.0000000"/>
    <numFmt numFmtId="179" formatCode="0.000000"/>
    <numFmt numFmtId="180" formatCode="#,##0;[Red]#,##0"/>
    <numFmt numFmtId="181" formatCode="#,##0.0;[Red]#,##0.0"/>
    <numFmt numFmtId="182" formatCode="#,##0.00;[Red]#,##0.00"/>
    <numFmt numFmtId="183" formatCode="#,##0.000;[Red]#,##0.000"/>
    <numFmt numFmtId="184" formatCode="0.00000000"/>
    <numFmt numFmtId="185" formatCode="0.0;[Red]0.0"/>
    <numFmt numFmtId="186" formatCode="#,##0.00\ &quot;Esc.&quot;;[Red]#,##0.00\ &quot;Esc.&quot;"/>
    <numFmt numFmtId="187" formatCode="#,##0\ &quot;Esc.&quot;;[Red]#,##0\ &quot;Esc.&quot;"/>
    <numFmt numFmtId="188" formatCode="0.0%"/>
    <numFmt numFmtId="189" formatCode="0.000%"/>
    <numFmt numFmtId="190" formatCode="0.0000%"/>
    <numFmt numFmtId="191" formatCode="0.00000%"/>
    <numFmt numFmtId="192" formatCode="#,##0.0"/>
    <numFmt numFmtId="193" formatCode="#,##0.00\ &quot;€&quot;"/>
    <numFmt numFmtId="194" formatCode="#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b/>
      <i/>
      <sz val="8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5.35"/>
      <color indexed="8"/>
      <name val="Arial"/>
      <family val="0"/>
    </font>
    <font>
      <sz val="4.9"/>
      <color indexed="8"/>
      <name val="Arial"/>
      <family val="0"/>
    </font>
    <font>
      <sz val="7.5"/>
      <color indexed="8"/>
      <name val="Arial"/>
      <family val="0"/>
    </font>
    <font>
      <sz val="6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0.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 hidden="1"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4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8" fillId="20" borderId="7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180" fontId="7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185" fontId="9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176" fontId="9" fillId="0" borderId="11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192" fontId="9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92" fontId="9" fillId="0" borderId="14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180" fontId="9" fillId="0" borderId="11" xfId="0" applyNumberFormat="1" applyFont="1" applyBorder="1" applyAlignment="1">
      <alignment horizontal="right"/>
    </xf>
    <xf numFmtId="180" fontId="9" fillId="0" borderId="14" xfId="0" applyNumberFormat="1" applyFont="1" applyBorder="1" applyAlignment="1">
      <alignment horizontal="right"/>
    </xf>
    <xf numFmtId="180" fontId="9" fillId="0" borderId="17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0" fontId="9" fillId="0" borderId="11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80" fontId="9" fillId="0" borderId="17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9" fillId="33" borderId="15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12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92" fontId="9" fillId="0" borderId="11" xfId="0" applyNumberFormat="1" applyFont="1" applyFill="1" applyBorder="1" applyAlignment="1">
      <alignment horizontal="right"/>
    </xf>
    <xf numFmtId="180" fontId="7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92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/>
    </xf>
    <xf numFmtId="180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192" fontId="9" fillId="0" borderId="14" xfId="0" applyNumberFormat="1" applyFont="1" applyFill="1" applyBorder="1" applyAlignment="1">
      <alignment horizontal="right"/>
    </xf>
    <xf numFmtId="177" fontId="7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180" fontId="9" fillId="0" borderId="11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/>
    </xf>
    <xf numFmtId="181" fontId="9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81" fontId="9" fillId="0" borderId="11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0" fontId="7" fillId="33" borderId="19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right"/>
    </xf>
    <xf numFmtId="180" fontId="9" fillId="0" borderId="11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181" fontId="9" fillId="0" borderId="12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9" fillId="0" borderId="21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192" fontId="9" fillId="0" borderId="11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81" fontId="9" fillId="0" borderId="11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/>
    </xf>
    <xf numFmtId="181" fontId="9" fillId="0" borderId="11" xfId="0" applyNumberFormat="1" applyFont="1" applyBorder="1" applyAlignment="1">
      <alignment/>
    </xf>
    <xf numFmtId="0" fontId="7" fillId="33" borderId="0" xfId="0" applyFont="1" applyFill="1" applyAlignment="1">
      <alignment vertical="center" wrapText="1"/>
    </xf>
    <xf numFmtId="180" fontId="7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80" fontId="7" fillId="0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0" fontId="9" fillId="33" borderId="0" xfId="0" applyFont="1" applyFill="1" applyAlignment="1">
      <alignment horizontal="center" vertical="center" wrapText="1"/>
    </xf>
    <xf numFmtId="1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9" fontId="7" fillId="0" borderId="0" xfId="54" applyFont="1" applyAlignment="1" applyProtection="1">
      <alignment/>
      <protection hidden="1" locked="0"/>
    </xf>
    <xf numFmtId="0" fontId="9" fillId="0" borderId="14" xfId="0" applyFont="1" applyFill="1" applyBorder="1" applyAlignment="1">
      <alignment/>
    </xf>
    <xf numFmtId="192" fontId="9" fillId="0" borderId="0" xfId="0" applyNumberFormat="1" applyFont="1" applyBorder="1" applyAlignment="1">
      <alignment/>
    </xf>
    <xf numFmtId="192" fontId="9" fillId="0" borderId="14" xfId="0" applyNumberFormat="1" applyFont="1" applyBorder="1" applyAlignment="1">
      <alignment/>
    </xf>
    <xf numFmtId="192" fontId="7" fillId="0" borderId="0" xfId="0" applyNumberFormat="1" applyFont="1" applyBorder="1" applyAlignment="1">
      <alignment horizontal="right"/>
    </xf>
    <xf numFmtId="181" fontId="9" fillId="0" borderId="11" xfId="0" applyNumberFormat="1" applyFont="1" applyFill="1" applyBorder="1" applyAlignment="1">
      <alignment horizontal="right"/>
    </xf>
    <xf numFmtId="192" fontId="9" fillId="0" borderId="0" xfId="0" applyNumberFormat="1" applyFont="1" applyBorder="1" applyAlignment="1">
      <alignment/>
    </xf>
    <xf numFmtId="192" fontId="9" fillId="0" borderId="14" xfId="0" applyNumberFormat="1" applyFont="1" applyBorder="1" applyAlignment="1">
      <alignment/>
    </xf>
    <xf numFmtId="176" fontId="9" fillId="0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92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left"/>
    </xf>
    <xf numFmtId="1" fontId="7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192" fontId="7" fillId="0" borderId="0" xfId="0" applyNumberFormat="1" applyFont="1" applyAlignment="1">
      <alignment horizontal="right" vertical="center"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192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9" fillId="0" borderId="11" xfId="0" applyNumberFormat="1" applyFont="1" applyBorder="1" applyAlignment="1">
      <alignment/>
    </xf>
    <xf numFmtId="19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180" fontId="9" fillId="0" borderId="11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0" fontId="9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0" fontId="9" fillId="0" borderId="11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0" fontId="9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11" xfId="0" applyNumberFormat="1" applyFont="1" applyBorder="1" applyAlignment="1">
      <alignment/>
    </xf>
    <xf numFmtId="3" fontId="7" fillId="0" borderId="0" xfId="54" applyNumberFormat="1" applyFont="1" applyFill="1" applyBorder="1" applyAlignment="1" applyProtection="1">
      <alignment horizontal="right"/>
      <protection hidden="1" locked="0"/>
    </xf>
    <xf numFmtId="3" fontId="9" fillId="0" borderId="11" xfId="54" applyNumberFormat="1" applyFont="1" applyFill="1" applyBorder="1" applyAlignment="1" applyProtection="1">
      <alignment horizontal="right"/>
      <protection hidden="1" locked="0"/>
    </xf>
    <xf numFmtId="3" fontId="7" fillId="0" borderId="0" xfId="0" applyNumberFormat="1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192" fontId="54" fillId="34" borderId="22" xfId="0" applyNumberFormat="1" applyFont="1" applyFill="1" applyBorder="1" applyAlignment="1">
      <alignment horizontal="right" vertical="center"/>
    </xf>
    <xf numFmtId="192" fontId="54" fillId="34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192" fontId="7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0" fontId="4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9" fillId="33" borderId="29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6" fontId="9" fillId="33" borderId="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6" fontId="9" fillId="33" borderId="0" xfId="0" applyNumberFormat="1" applyFont="1" applyFill="1" applyBorder="1" applyAlignment="1">
      <alignment horizontal="center" vertical="center" wrapText="1"/>
    </xf>
    <xf numFmtId="16" fontId="9" fillId="33" borderId="15" xfId="0" applyNumberFormat="1" applyFont="1" applyFill="1" applyBorder="1" applyAlignment="1">
      <alignment horizontal="center" vertical="center" wrapText="1"/>
    </xf>
    <xf numFmtId="16" fontId="9" fillId="33" borderId="15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1999 a 2009
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225"/>
          <c:w val="0.96"/>
          <c:h val="0.57375"/>
        </c:manualLayout>
      </c:layout>
      <c:lineChart>
        <c:grouping val="standard"/>
        <c:varyColors val="0"/>
        <c:ser>
          <c:idx val="0"/>
          <c:order val="0"/>
          <c:tx>
            <c:strRef>
              <c:f>TxCr!$B$6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TxCr!$C$4:$O$5</c:f>
              <c:multiLvlStrCache/>
            </c:multiLvlStrRef>
          </c:cat>
          <c:val>
            <c:numRef>
              <c:f>TxCr!$C$6:$O$6</c:f>
              <c:numCache/>
            </c:numRef>
          </c:val>
          <c:smooth val="0"/>
        </c:ser>
        <c:ser>
          <c:idx val="1"/>
          <c:order val="1"/>
          <c:tx>
            <c:strRef>
              <c:f>TxCr!$B$7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TxCr!$C$4:$O$5</c:f>
              <c:multiLvlStrCache/>
            </c:multiLvlStrRef>
          </c:cat>
          <c:val>
            <c:numRef>
              <c:f>TxCr!$C$7:$O$7</c:f>
              <c:numCache/>
            </c:numRef>
          </c:val>
          <c:smooth val="0"/>
        </c:ser>
        <c:ser>
          <c:idx val="2"/>
          <c:order val="2"/>
          <c:tx>
            <c:strRef>
              <c:f>TxCr!$B$8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TxCr!$C$4:$O$5</c:f>
              <c:multiLvlStrCache/>
            </c:multiLvlStrRef>
          </c:cat>
          <c:val>
            <c:numRef>
              <c:f>TxCr!$C$8:$O$8</c:f>
              <c:numCache/>
            </c:numRef>
          </c:val>
          <c:smooth val="0"/>
        </c:ser>
        <c:ser>
          <c:idx val="3"/>
          <c:order val="3"/>
          <c:tx>
            <c:strRef>
              <c:f>TxCr!$B$9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TxCr!$C$4:$O$5</c:f>
              <c:multiLvlStrCache/>
            </c:multiLvlStrRef>
          </c:cat>
          <c:val>
            <c:numRef>
              <c:f>TxCr!$C$9:$O$9</c:f>
              <c:numCache/>
            </c:numRef>
          </c:val>
          <c:smooth val="0"/>
        </c:ser>
        <c:ser>
          <c:idx val="4"/>
          <c:order val="4"/>
          <c:tx>
            <c:strRef>
              <c:f>TxCr!$B$10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TxCr!$C$4:$O$5</c:f>
              <c:multiLvlStrCache/>
            </c:multiLvlStrRef>
          </c:cat>
          <c:val>
            <c:numRef>
              <c:f>TxCr!$C$10:$O$10</c:f>
              <c:numCache/>
            </c:numRef>
          </c:val>
          <c:smooth val="0"/>
        </c:ser>
        <c:marker val="1"/>
        <c:axId val="42302567"/>
        <c:axId val="45178784"/>
      </c:line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8784"/>
        <c:crosses val="autoZero"/>
        <c:auto val="1"/>
        <c:lblOffset val="100"/>
        <c:tickLblSkip val="1"/>
        <c:noMultiLvlLbl val="0"/>
      </c:catAx>
      <c:valAx>
        <c:axId val="45178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2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775"/>
          <c:w val="0.76"/>
          <c:h val="0.18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1999 a 2009
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73"/>
          <c:w val="0.976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'[1]TxCr'!$B$6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'[1]TxCr'!$C$4:$O$5</c:f>
              <c:multiLvlStrCache>
                <c:ptCount val="13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'[1]TxCr'!$C$6:$O$6</c:f>
              <c:numCache>
                <c:ptCount val="13"/>
                <c:pt idx="0">
                  <c:v>79</c:v>
                </c:pt>
                <c:pt idx="1">
                  <c:v>88</c:v>
                </c:pt>
                <c:pt idx="2">
                  <c:v>88</c:v>
                </c:pt>
                <c:pt idx="3">
                  <c:v>93</c:v>
                </c:pt>
                <c:pt idx="4">
                  <c:v>105</c:v>
                </c:pt>
                <c:pt idx="5">
                  <c:v>108</c:v>
                </c:pt>
                <c:pt idx="6">
                  <c:v>132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173</c:v>
                </c:pt>
                <c:pt idx="11">
                  <c:v>178</c:v>
                </c:pt>
                <c:pt idx="12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'[1]TxCr'!$B$7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'[1]TxCr'!$C$4:$O$5</c:f>
              <c:multiLvlStrCache>
                <c:ptCount val="13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'[1]TxCr'!$C$7:$O$7</c:f>
              <c:numCache>
                <c:ptCount val="13"/>
                <c:pt idx="0">
                  <c:v>1825</c:v>
                </c:pt>
                <c:pt idx="1">
                  <c:v>2391</c:v>
                </c:pt>
                <c:pt idx="2">
                  <c:v>2489</c:v>
                </c:pt>
                <c:pt idx="3">
                  <c:v>2820</c:v>
                </c:pt>
                <c:pt idx="4">
                  <c:v>3146</c:v>
                </c:pt>
                <c:pt idx="5">
                  <c:v>3150</c:v>
                </c:pt>
                <c:pt idx="6">
                  <c:v>4406</c:v>
                </c:pt>
                <c:pt idx="7">
                  <c:v>4836</c:v>
                </c:pt>
                <c:pt idx="8">
                  <c:v>5368</c:v>
                </c:pt>
                <c:pt idx="9">
                  <c:v>6172</c:v>
                </c:pt>
                <c:pt idx="10">
                  <c:v>6367</c:v>
                </c:pt>
                <c:pt idx="11">
                  <c:v>5891</c:v>
                </c:pt>
                <c:pt idx="12">
                  <c:v>7901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'[1]TxCr'!$B$8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'[1]TxCr'!$C$4:$O$5</c:f>
              <c:multiLvlStrCache>
                <c:ptCount val="13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'[1]TxCr'!$C$8:$O$8</c:f>
              <c:numCache>
                <c:ptCount val="13"/>
                <c:pt idx="0">
                  <c:v>3165</c:v>
                </c:pt>
                <c:pt idx="1">
                  <c:v>4475</c:v>
                </c:pt>
                <c:pt idx="2">
                  <c:v>4628</c:v>
                </c:pt>
                <c:pt idx="3">
                  <c:v>5159</c:v>
                </c:pt>
                <c:pt idx="4">
                  <c:v>5715</c:v>
                </c:pt>
                <c:pt idx="5">
                  <c:v>5804</c:v>
                </c:pt>
                <c:pt idx="6">
                  <c:v>8278</c:v>
                </c:pt>
                <c:pt idx="7">
                  <c:v>8828</c:v>
                </c:pt>
                <c:pt idx="8">
                  <c:v>9767</c:v>
                </c:pt>
                <c:pt idx="9">
                  <c:v>11420</c:v>
                </c:pt>
                <c:pt idx="10">
                  <c:v>11720</c:v>
                </c:pt>
                <c:pt idx="11">
                  <c:v>11397</c:v>
                </c:pt>
                <c:pt idx="12">
                  <c:v>14076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'[1]TxCr'!$B$9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'[1]TxCr'!$C$4:$O$5</c:f>
              <c:multiLvlStrCache>
                <c:ptCount val="13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'[1]TxCr'!$C$9:$O$9</c:f>
              <c:numCache>
                <c:ptCount val="13"/>
                <c:pt idx="0">
                  <c:v>3874</c:v>
                </c:pt>
                <c:pt idx="1">
                  <c:v>5249</c:v>
                </c:pt>
                <c:pt idx="2">
                  <c:v>5450</c:v>
                </c:pt>
                <c:pt idx="3">
                  <c:v>6062</c:v>
                </c:pt>
                <c:pt idx="4">
                  <c:v>6682</c:v>
                </c:pt>
                <c:pt idx="5">
                  <c:v>6749</c:v>
                </c:pt>
                <c:pt idx="6">
                  <c:v>10342</c:v>
                </c:pt>
                <c:pt idx="7">
                  <c:v>10450</c:v>
                </c:pt>
                <c:pt idx="8">
                  <c:v>11544</c:v>
                </c:pt>
                <c:pt idx="9">
                  <c:v>13708</c:v>
                </c:pt>
                <c:pt idx="10">
                  <c:v>14096</c:v>
                </c:pt>
                <c:pt idx="11">
                  <c:v>13862</c:v>
                </c:pt>
                <c:pt idx="12">
                  <c:v>17025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'[1]TxCr'!$B$10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'[1]TxCr'!$C$4:$O$5</c:f>
              <c:multiLvlStrCache>
                <c:ptCount val="13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'[1]TxCr'!$C$10:$O$10</c:f>
              <c:numCache>
                <c:ptCount val="13"/>
                <c:pt idx="0">
                  <c:v>1561</c:v>
                </c:pt>
                <c:pt idx="1">
                  <c:v>1845</c:v>
                </c:pt>
                <c:pt idx="2">
                  <c:v>2046</c:v>
                </c:pt>
                <c:pt idx="3">
                  <c:v>2043</c:v>
                </c:pt>
                <c:pt idx="4">
                  <c:v>2281</c:v>
                </c:pt>
                <c:pt idx="5">
                  <c:v>2165</c:v>
                </c:pt>
                <c:pt idx="6">
                  <c:v>3199</c:v>
                </c:pt>
                <c:pt idx="7">
                  <c:v>3290</c:v>
                </c:pt>
                <c:pt idx="8">
                  <c:v>3450</c:v>
                </c:pt>
                <c:pt idx="9">
                  <c:v>4081</c:v>
                </c:pt>
                <c:pt idx="10">
                  <c:v>4120</c:v>
                </c:pt>
                <c:pt idx="11">
                  <c:v>4058</c:v>
                </c:pt>
                <c:pt idx="12">
                  <c:v>5178</c:v>
                </c:pt>
              </c:numCache>
            </c:numRef>
          </c:val>
          <c:smooth val="0"/>
        </c:ser>
        <c:marker val="1"/>
        <c:axId val="3955873"/>
        <c:axId val="35602858"/>
      </c:line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2858"/>
        <c:crosses val="autoZero"/>
        <c:auto val="1"/>
        <c:lblOffset val="100"/>
        <c:tickLblSkip val="1"/>
        <c:noMultiLvlLbl val="0"/>
      </c:catAx>
      <c:valAx>
        <c:axId val="3560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775"/>
          <c:w val="0.76"/>
          <c:h val="0.18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1999 a 2013
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20625"/>
          <c:w val="0.93775"/>
          <c:h val="0.543"/>
        </c:manualLayout>
      </c:layout>
      <c:lineChart>
        <c:grouping val="standard"/>
        <c:varyColors val="0"/>
        <c:ser>
          <c:idx val="0"/>
          <c:order val="0"/>
          <c:tx>
            <c:strRef>
              <c:f>'[2]TxCr'!$B$6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'[2]TxCr'!$C$4:$R$5</c:f>
              <c:multiLvlStrCache>
                <c:ptCount val="16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'[2]TxCr'!$C$6:$R$6</c:f>
              <c:numCache>
                <c:ptCount val="16"/>
                <c:pt idx="0">
                  <c:v>79</c:v>
                </c:pt>
                <c:pt idx="1">
                  <c:v>88</c:v>
                </c:pt>
                <c:pt idx="2">
                  <c:v>88</c:v>
                </c:pt>
                <c:pt idx="3">
                  <c:v>93</c:v>
                </c:pt>
                <c:pt idx="4">
                  <c:v>105</c:v>
                </c:pt>
                <c:pt idx="5">
                  <c:v>108</c:v>
                </c:pt>
                <c:pt idx="6">
                  <c:v>132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173</c:v>
                </c:pt>
                <c:pt idx="11">
                  <c:v>178</c:v>
                </c:pt>
                <c:pt idx="12">
                  <c:v>195</c:v>
                </c:pt>
                <c:pt idx="13">
                  <c:v>207</c:v>
                </c:pt>
                <c:pt idx="14">
                  <c:v>222</c:v>
                </c:pt>
                <c:pt idx="15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'[2]TxCr'!$B$7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'[2]TxCr'!$C$4:$R$5</c:f>
              <c:multiLvlStrCache>
                <c:ptCount val="16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'[2]TxCr'!$C$7:$R$7</c:f>
              <c:numCache>
                <c:ptCount val="16"/>
                <c:pt idx="0">
                  <c:v>1825</c:v>
                </c:pt>
                <c:pt idx="1">
                  <c:v>2391</c:v>
                </c:pt>
                <c:pt idx="2">
                  <c:v>2489</c:v>
                </c:pt>
                <c:pt idx="3">
                  <c:v>2820</c:v>
                </c:pt>
                <c:pt idx="4">
                  <c:v>3146</c:v>
                </c:pt>
                <c:pt idx="5">
                  <c:v>3150</c:v>
                </c:pt>
                <c:pt idx="6">
                  <c:v>4406</c:v>
                </c:pt>
                <c:pt idx="7">
                  <c:v>4836</c:v>
                </c:pt>
                <c:pt idx="8">
                  <c:v>5368</c:v>
                </c:pt>
                <c:pt idx="9">
                  <c:v>6172</c:v>
                </c:pt>
                <c:pt idx="10">
                  <c:v>6367</c:v>
                </c:pt>
                <c:pt idx="11">
                  <c:v>5891</c:v>
                </c:pt>
                <c:pt idx="12">
                  <c:v>7901</c:v>
                </c:pt>
                <c:pt idx="13">
                  <c:v>8522</c:v>
                </c:pt>
                <c:pt idx="14">
                  <c:v>9058</c:v>
                </c:pt>
                <c:pt idx="15">
                  <c:v>10839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'[2]TxCr'!$B$8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'[2]TxCr'!$C$4:$R$5</c:f>
              <c:multiLvlStrCache>
                <c:ptCount val="16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'[2]TxCr'!$C$8:$R$8</c:f>
              <c:numCache>
                <c:ptCount val="16"/>
                <c:pt idx="0">
                  <c:v>3165</c:v>
                </c:pt>
                <c:pt idx="1">
                  <c:v>4475</c:v>
                </c:pt>
                <c:pt idx="2">
                  <c:v>4628</c:v>
                </c:pt>
                <c:pt idx="3">
                  <c:v>5159</c:v>
                </c:pt>
                <c:pt idx="4">
                  <c:v>5715</c:v>
                </c:pt>
                <c:pt idx="5">
                  <c:v>5804</c:v>
                </c:pt>
                <c:pt idx="6">
                  <c:v>8278</c:v>
                </c:pt>
                <c:pt idx="7">
                  <c:v>8828</c:v>
                </c:pt>
                <c:pt idx="8">
                  <c:v>9767</c:v>
                </c:pt>
                <c:pt idx="9">
                  <c:v>11420</c:v>
                </c:pt>
                <c:pt idx="10">
                  <c:v>11720</c:v>
                </c:pt>
                <c:pt idx="11">
                  <c:v>11397</c:v>
                </c:pt>
                <c:pt idx="12">
                  <c:v>14076</c:v>
                </c:pt>
                <c:pt idx="13">
                  <c:v>14999</c:v>
                </c:pt>
                <c:pt idx="14">
                  <c:v>15995</c:v>
                </c:pt>
                <c:pt idx="15">
                  <c:v>18188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'[2]TxCr'!$B$9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'[2]TxCr'!$C$4:$R$5</c:f>
              <c:multiLvlStrCache>
                <c:ptCount val="16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'[2]TxCr'!$C$9:$R$9</c:f>
              <c:numCache>
                <c:ptCount val="16"/>
                <c:pt idx="0">
                  <c:v>3874</c:v>
                </c:pt>
                <c:pt idx="1">
                  <c:v>5249</c:v>
                </c:pt>
                <c:pt idx="2">
                  <c:v>5450</c:v>
                </c:pt>
                <c:pt idx="3">
                  <c:v>6062</c:v>
                </c:pt>
                <c:pt idx="4">
                  <c:v>6682</c:v>
                </c:pt>
                <c:pt idx="5">
                  <c:v>6749</c:v>
                </c:pt>
                <c:pt idx="6">
                  <c:v>10342</c:v>
                </c:pt>
                <c:pt idx="7">
                  <c:v>10450</c:v>
                </c:pt>
                <c:pt idx="8">
                  <c:v>11544</c:v>
                </c:pt>
                <c:pt idx="9">
                  <c:v>13708</c:v>
                </c:pt>
                <c:pt idx="10">
                  <c:v>14096</c:v>
                </c:pt>
                <c:pt idx="11">
                  <c:v>13862</c:v>
                </c:pt>
                <c:pt idx="12">
                  <c:v>17025</c:v>
                </c:pt>
                <c:pt idx="13">
                  <c:v>18194</c:v>
                </c:pt>
                <c:pt idx="14">
                  <c:v>19428</c:v>
                </c:pt>
                <c:pt idx="15">
                  <c:v>23171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'[2]TxCr'!$B$10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'[2]TxCr'!$C$4:$R$5</c:f>
              <c:multiLvlStrCache>
                <c:ptCount val="16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'[2]TxCr'!$C$10:$R$10</c:f>
              <c:numCache>
                <c:ptCount val="16"/>
                <c:pt idx="0">
                  <c:v>1561</c:v>
                </c:pt>
                <c:pt idx="1">
                  <c:v>1845</c:v>
                </c:pt>
                <c:pt idx="2">
                  <c:v>2046</c:v>
                </c:pt>
                <c:pt idx="3">
                  <c:v>2043</c:v>
                </c:pt>
                <c:pt idx="4">
                  <c:v>2281</c:v>
                </c:pt>
                <c:pt idx="5">
                  <c:v>2165</c:v>
                </c:pt>
                <c:pt idx="6">
                  <c:v>3199</c:v>
                </c:pt>
                <c:pt idx="7">
                  <c:v>3290</c:v>
                </c:pt>
                <c:pt idx="8">
                  <c:v>3450</c:v>
                </c:pt>
                <c:pt idx="9">
                  <c:v>4081</c:v>
                </c:pt>
                <c:pt idx="10">
                  <c:v>4120</c:v>
                </c:pt>
                <c:pt idx="11">
                  <c:v>4058</c:v>
                </c:pt>
                <c:pt idx="12">
                  <c:v>5178</c:v>
                </c:pt>
                <c:pt idx="13">
                  <c:v>5385</c:v>
                </c:pt>
                <c:pt idx="14">
                  <c:v>5755</c:v>
                </c:pt>
                <c:pt idx="15">
                  <c:v>6282</c:v>
                </c:pt>
              </c:numCache>
            </c:numRef>
          </c:val>
          <c:smooth val="0"/>
        </c:ser>
        <c:marker val="1"/>
        <c:axId val="51990267"/>
        <c:axId val="65259220"/>
      </c:line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auto val="1"/>
        <c:lblOffset val="100"/>
        <c:tickLblSkip val="1"/>
        <c:noMultiLvlLbl val="0"/>
      </c:catAx>
      <c:valAx>
        <c:axId val="65259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902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77475"/>
          <c:w val="0.75525"/>
          <c:h val="0.1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1999 a 2016
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6025"/>
          <c:w val="0.93675"/>
          <c:h val="0.569"/>
        </c:manualLayout>
      </c:layout>
      <c:lineChart>
        <c:grouping val="standard"/>
        <c:varyColors val="0"/>
        <c:ser>
          <c:idx val="0"/>
          <c:order val="0"/>
          <c:tx>
            <c:strRef>
              <c:f>'[3]TxCr'!$B$6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'[3]TxCr'!$C$4:$S$5</c:f>
              <c:multiLvlStrCache>
                <c:ptCount val="17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'[3]TxCr'!$C$6:$S$6</c:f>
              <c:numCache>
                <c:ptCount val="17"/>
                <c:pt idx="0">
                  <c:v>79</c:v>
                </c:pt>
                <c:pt idx="1">
                  <c:v>88</c:v>
                </c:pt>
                <c:pt idx="2">
                  <c:v>88</c:v>
                </c:pt>
                <c:pt idx="3">
                  <c:v>93</c:v>
                </c:pt>
                <c:pt idx="4">
                  <c:v>105</c:v>
                </c:pt>
                <c:pt idx="5">
                  <c:v>108</c:v>
                </c:pt>
                <c:pt idx="6">
                  <c:v>132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173</c:v>
                </c:pt>
                <c:pt idx="11">
                  <c:v>178</c:v>
                </c:pt>
                <c:pt idx="12">
                  <c:v>195</c:v>
                </c:pt>
                <c:pt idx="13">
                  <c:v>207</c:v>
                </c:pt>
                <c:pt idx="14">
                  <c:v>222</c:v>
                </c:pt>
                <c:pt idx="15">
                  <c:v>229</c:v>
                </c:pt>
                <c:pt idx="16">
                  <c:v>226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'[3]TxCr'!$B$7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'[3]TxCr'!$C$4:$S$5</c:f>
              <c:multiLvlStrCache>
                <c:ptCount val="17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'[3]TxCr'!$C$7:$S$7</c:f>
              <c:numCache>
                <c:ptCount val="17"/>
                <c:pt idx="0">
                  <c:v>1825</c:v>
                </c:pt>
                <c:pt idx="1">
                  <c:v>2391</c:v>
                </c:pt>
                <c:pt idx="2">
                  <c:v>2489</c:v>
                </c:pt>
                <c:pt idx="3">
                  <c:v>2820</c:v>
                </c:pt>
                <c:pt idx="4">
                  <c:v>3146</c:v>
                </c:pt>
                <c:pt idx="5">
                  <c:v>3150</c:v>
                </c:pt>
                <c:pt idx="6">
                  <c:v>4406</c:v>
                </c:pt>
                <c:pt idx="7">
                  <c:v>4836</c:v>
                </c:pt>
                <c:pt idx="8">
                  <c:v>5368</c:v>
                </c:pt>
                <c:pt idx="9">
                  <c:v>6172</c:v>
                </c:pt>
                <c:pt idx="10">
                  <c:v>6367</c:v>
                </c:pt>
                <c:pt idx="11">
                  <c:v>5891</c:v>
                </c:pt>
                <c:pt idx="12">
                  <c:v>7901</c:v>
                </c:pt>
                <c:pt idx="13">
                  <c:v>8522</c:v>
                </c:pt>
                <c:pt idx="14">
                  <c:v>9058</c:v>
                </c:pt>
                <c:pt idx="15">
                  <c:v>10839</c:v>
                </c:pt>
                <c:pt idx="16">
                  <c:v>10626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'[3]TxCr'!$B$8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'[3]TxCr'!$C$4:$S$5</c:f>
              <c:multiLvlStrCache>
                <c:ptCount val="17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'[3]TxCr'!$C$8:$S$8</c:f>
              <c:numCache>
                <c:ptCount val="17"/>
                <c:pt idx="0">
                  <c:v>3165</c:v>
                </c:pt>
                <c:pt idx="1">
                  <c:v>4475</c:v>
                </c:pt>
                <c:pt idx="2">
                  <c:v>4628</c:v>
                </c:pt>
                <c:pt idx="3">
                  <c:v>5159</c:v>
                </c:pt>
                <c:pt idx="4">
                  <c:v>5715</c:v>
                </c:pt>
                <c:pt idx="5">
                  <c:v>5804</c:v>
                </c:pt>
                <c:pt idx="6">
                  <c:v>8278</c:v>
                </c:pt>
                <c:pt idx="7">
                  <c:v>8828</c:v>
                </c:pt>
                <c:pt idx="8">
                  <c:v>9767</c:v>
                </c:pt>
                <c:pt idx="9">
                  <c:v>11420</c:v>
                </c:pt>
                <c:pt idx="10">
                  <c:v>11720</c:v>
                </c:pt>
                <c:pt idx="11">
                  <c:v>11397</c:v>
                </c:pt>
                <c:pt idx="12">
                  <c:v>14076</c:v>
                </c:pt>
                <c:pt idx="13">
                  <c:v>14999</c:v>
                </c:pt>
                <c:pt idx="14">
                  <c:v>15995</c:v>
                </c:pt>
                <c:pt idx="15">
                  <c:v>18188</c:v>
                </c:pt>
                <c:pt idx="16">
                  <c:v>18055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'[3]TxCr'!$B$9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'[3]TxCr'!$C$4:$S$5</c:f>
              <c:multiLvlStrCache>
                <c:ptCount val="17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'[3]TxCr'!$C$9:$S$9</c:f>
              <c:numCache>
                <c:ptCount val="17"/>
                <c:pt idx="0">
                  <c:v>3874</c:v>
                </c:pt>
                <c:pt idx="1">
                  <c:v>5249</c:v>
                </c:pt>
                <c:pt idx="2">
                  <c:v>5450</c:v>
                </c:pt>
                <c:pt idx="3">
                  <c:v>6062</c:v>
                </c:pt>
                <c:pt idx="4">
                  <c:v>6682</c:v>
                </c:pt>
                <c:pt idx="5">
                  <c:v>6749</c:v>
                </c:pt>
                <c:pt idx="6">
                  <c:v>10342</c:v>
                </c:pt>
                <c:pt idx="7">
                  <c:v>10450</c:v>
                </c:pt>
                <c:pt idx="8">
                  <c:v>11544</c:v>
                </c:pt>
                <c:pt idx="9">
                  <c:v>13708</c:v>
                </c:pt>
                <c:pt idx="10">
                  <c:v>14096</c:v>
                </c:pt>
                <c:pt idx="11">
                  <c:v>13862</c:v>
                </c:pt>
                <c:pt idx="12">
                  <c:v>17025</c:v>
                </c:pt>
                <c:pt idx="13">
                  <c:v>18194</c:v>
                </c:pt>
                <c:pt idx="14">
                  <c:v>19428</c:v>
                </c:pt>
                <c:pt idx="15">
                  <c:v>23171</c:v>
                </c:pt>
                <c:pt idx="16">
                  <c:v>22954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'[3]TxCr'!$B$10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'[3]TxCr'!$C$4:$S$5</c:f>
              <c:multiLvlStrCache>
                <c:ptCount val="17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'[3]TxCr'!$C$10:$S$10</c:f>
              <c:numCache>
                <c:ptCount val="17"/>
                <c:pt idx="0">
                  <c:v>1561</c:v>
                </c:pt>
                <c:pt idx="1">
                  <c:v>1845</c:v>
                </c:pt>
                <c:pt idx="2">
                  <c:v>2046</c:v>
                </c:pt>
                <c:pt idx="3">
                  <c:v>2043</c:v>
                </c:pt>
                <c:pt idx="4">
                  <c:v>2281</c:v>
                </c:pt>
                <c:pt idx="5">
                  <c:v>2165</c:v>
                </c:pt>
                <c:pt idx="6">
                  <c:v>3199</c:v>
                </c:pt>
                <c:pt idx="7">
                  <c:v>3290</c:v>
                </c:pt>
                <c:pt idx="8">
                  <c:v>3450</c:v>
                </c:pt>
                <c:pt idx="9">
                  <c:v>4081</c:v>
                </c:pt>
                <c:pt idx="10">
                  <c:v>4120</c:v>
                </c:pt>
                <c:pt idx="11">
                  <c:v>4058</c:v>
                </c:pt>
                <c:pt idx="12">
                  <c:v>5178</c:v>
                </c:pt>
                <c:pt idx="13">
                  <c:v>5385</c:v>
                </c:pt>
                <c:pt idx="14">
                  <c:v>5755</c:v>
                </c:pt>
                <c:pt idx="15">
                  <c:v>6282</c:v>
                </c:pt>
                <c:pt idx="16">
                  <c:v>6426</c:v>
                </c:pt>
              </c:numCache>
            </c:numRef>
          </c:val>
          <c:smooth val="0"/>
        </c:ser>
        <c:marker val="1"/>
        <c:axId val="50462069"/>
        <c:axId val="51505438"/>
      </c:line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auto val="1"/>
        <c:lblOffset val="100"/>
        <c:tickLblSkip val="1"/>
        <c:noMultiLvlLbl val="0"/>
      </c:catAx>
      <c:valAx>
        <c:axId val="51505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77475"/>
          <c:w val="0.75525"/>
          <c:h val="0.1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1999 a 2017
</a:t>
            </a:r>
          </a:p>
        </c:rich>
      </c:tx>
      <c:layout>
        <c:manualLayout>
          <c:xMode val="factor"/>
          <c:yMode val="factor"/>
          <c:x val="0.001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2105"/>
          <c:w val="0.93775"/>
          <c:h val="0.52875"/>
        </c:manualLayout>
      </c:layout>
      <c:lineChart>
        <c:grouping val="standard"/>
        <c:varyColors val="0"/>
        <c:ser>
          <c:idx val="0"/>
          <c:order val="0"/>
          <c:tx>
            <c:strRef>
              <c:f>'[5]TxCr'!$B$6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'[5]TxCr'!$C$4:$U$5</c:f>
              <c:multiLvlStrCache>
                <c:ptCount val="19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</c:lvl>
              </c:multiLvlStrCache>
            </c:multiLvlStrRef>
          </c:cat>
          <c:val>
            <c:numRef>
              <c:f>'[5]TxCr'!$C$6:$U$6</c:f>
              <c:numCache>
                <c:ptCount val="19"/>
                <c:pt idx="0">
                  <c:v>79</c:v>
                </c:pt>
                <c:pt idx="1">
                  <c:v>88</c:v>
                </c:pt>
                <c:pt idx="2">
                  <c:v>88</c:v>
                </c:pt>
                <c:pt idx="3">
                  <c:v>93</c:v>
                </c:pt>
                <c:pt idx="4">
                  <c:v>105</c:v>
                </c:pt>
                <c:pt idx="5">
                  <c:v>108</c:v>
                </c:pt>
                <c:pt idx="6">
                  <c:v>132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173</c:v>
                </c:pt>
                <c:pt idx="11">
                  <c:v>178</c:v>
                </c:pt>
                <c:pt idx="12">
                  <c:v>195</c:v>
                </c:pt>
                <c:pt idx="13">
                  <c:v>207</c:v>
                </c:pt>
                <c:pt idx="14">
                  <c:v>222</c:v>
                </c:pt>
                <c:pt idx="15">
                  <c:v>229</c:v>
                </c:pt>
                <c:pt idx="16">
                  <c:v>226</c:v>
                </c:pt>
                <c:pt idx="17">
                  <c:v>233</c:v>
                </c:pt>
                <c:pt idx="18">
                  <c:v>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'[5]TxCr'!$B$7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'[5]TxCr'!$C$4:$U$5</c:f>
              <c:multiLvlStrCache>
                <c:ptCount val="19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</c:lvl>
              </c:multiLvlStrCache>
            </c:multiLvlStrRef>
          </c:cat>
          <c:val>
            <c:numRef>
              <c:f>'[5]TxCr'!$C$7:$U$7</c:f>
              <c:numCache>
                <c:ptCount val="19"/>
                <c:pt idx="0">
                  <c:v>1825</c:v>
                </c:pt>
                <c:pt idx="1">
                  <c:v>2391</c:v>
                </c:pt>
                <c:pt idx="2">
                  <c:v>2489</c:v>
                </c:pt>
                <c:pt idx="3">
                  <c:v>2820</c:v>
                </c:pt>
                <c:pt idx="4">
                  <c:v>3146</c:v>
                </c:pt>
                <c:pt idx="5">
                  <c:v>3150</c:v>
                </c:pt>
                <c:pt idx="6">
                  <c:v>4406</c:v>
                </c:pt>
                <c:pt idx="7">
                  <c:v>4836</c:v>
                </c:pt>
                <c:pt idx="8">
                  <c:v>5368</c:v>
                </c:pt>
                <c:pt idx="9">
                  <c:v>6172</c:v>
                </c:pt>
                <c:pt idx="10">
                  <c:v>6367</c:v>
                </c:pt>
                <c:pt idx="11">
                  <c:v>5891</c:v>
                </c:pt>
                <c:pt idx="12">
                  <c:v>7901</c:v>
                </c:pt>
                <c:pt idx="13">
                  <c:v>8522</c:v>
                </c:pt>
                <c:pt idx="14">
                  <c:v>9058</c:v>
                </c:pt>
                <c:pt idx="15">
                  <c:v>10839</c:v>
                </c:pt>
                <c:pt idx="16">
                  <c:v>10626</c:v>
                </c:pt>
                <c:pt idx="17">
                  <c:v>11435</c:v>
                </c:pt>
                <c:pt idx="18">
                  <c:v>12463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'[5]TxCr'!$B$8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'[5]TxCr'!$C$4:$U$5</c:f>
              <c:multiLvlStrCache>
                <c:ptCount val="19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</c:lvl>
              </c:multiLvlStrCache>
            </c:multiLvlStrRef>
          </c:cat>
          <c:val>
            <c:numRef>
              <c:f>'[5]TxCr'!$C$8:$U$8</c:f>
              <c:numCache>
                <c:ptCount val="19"/>
                <c:pt idx="0">
                  <c:v>3165</c:v>
                </c:pt>
                <c:pt idx="1">
                  <c:v>4475</c:v>
                </c:pt>
                <c:pt idx="2">
                  <c:v>4628</c:v>
                </c:pt>
                <c:pt idx="3">
                  <c:v>5159</c:v>
                </c:pt>
                <c:pt idx="4">
                  <c:v>5715</c:v>
                </c:pt>
                <c:pt idx="5">
                  <c:v>5804</c:v>
                </c:pt>
                <c:pt idx="6">
                  <c:v>8278</c:v>
                </c:pt>
                <c:pt idx="7">
                  <c:v>8828</c:v>
                </c:pt>
                <c:pt idx="8">
                  <c:v>9767</c:v>
                </c:pt>
                <c:pt idx="9">
                  <c:v>11420</c:v>
                </c:pt>
                <c:pt idx="10">
                  <c:v>11720</c:v>
                </c:pt>
                <c:pt idx="11">
                  <c:v>11397</c:v>
                </c:pt>
                <c:pt idx="12">
                  <c:v>14076</c:v>
                </c:pt>
                <c:pt idx="13">
                  <c:v>14999</c:v>
                </c:pt>
                <c:pt idx="14">
                  <c:v>15995</c:v>
                </c:pt>
                <c:pt idx="15">
                  <c:v>18188</c:v>
                </c:pt>
                <c:pt idx="16">
                  <c:v>18055</c:v>
                </c:pt>
                <c:pt idx="17">
                  <c:v>18382</c:v>
                </c:pt>
                <c:pt idx="18">
                  <c:v>20421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'[5]TxCr'!$B$9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'[5]TxCr'!$C$4:$U$5</c:f>
              <c:multiLvlStrCache>
                <c:ptCount val="19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</c:lvl>
              </c:multiLvlStrCache>
            </c:multiLvlStrRef>
          </c:cat>
          <c:val>
            <c:numRef>
              <c:f>'[5]TxCr'!$C$9:$U$9</c:f>
              <c:numCache>
                <c:ptCount val="19"/>
                <c:pt idx="0">
                  <c:v>3874</c:v>
                </c:pt>
                <c:pt idx="1">
                  <c:v>5249</c:v>
                </c:pt>
                <c:pt idx="2">
                  <c:v>5450</c:v>
                </c:pt>
                <c:pt idx="3">
                  <c:v>6062</c:v>
                </c:pt>
                <c:pt idx="4">
                  <c:v>6682</c:v>
                </c:pt>
                <c:pt idx="5">
                  <c:v>6749</c:v>
                </c:pt>
                <c:pt idx="6">
                  <c:v>10342</c:v>
                </c:pt>
                <c:pt idx="7">
                  <c:v>10450</c:v>
                </c:pt>
                <c:pt idx="8">
                  <c:v>11544</c:v>
                </c:pt>
                <c:pt idx="9">
                  <c:v>13708</c:v>
                </c:pt>
                <c:pt idx="10">
                  <c:v>14096</c:v>
                </c:pt>
                <c:pt idx="11">
                  <c:v>13862</c:v>
                </c:pt>
                <c:pt idx="12">
                  <c:v>17025</c:v>
                </c:pt>
                <c:pt idx="13">
                  <c:v>18194</c:v>
                </c:pt>
                <c:pt idx="14">
                  <c:v>19428</c:v>
                </c:pt>
                <c:pt idx="15">
                  <c:v>23171</c:v>
                </c:pt>
                <c:pt idx="16">
                  <c:v>22954</c:v>
                </c:pt>
                <c:pt idx="17">
                  <c:v>24376</c:v>
                </c:pt>
                <c:pt idx="18">
                  <c:v>26987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'[5]TxCr'!$B$10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'[5]TxCr'!$C$4:$U$5</c:f>
              <c:multiLvlStrCache>
                <c:ptCount val="19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</c:lvl>
              </c:multiLvlStrCache>
            </c:multiLvlStrRef>
          </c:cat>
          <c:val>
            <c:numRef>
              <c:f>'[5]TxCr'!$C$10:$U$10</c:f>
              <c:numCache>
                <c:ptCount val="19"/>
                <c:pt idx="0">
                  <c:v>1561</c:v>
                </c:pt>
                <c:pt idx="1">
                  <c:v>1845</c:v>
                </c:pt>
                <c:pt idx="2">
                  <c:v>2046</c:v>
                </c:pt>
                <c:pt idx="3">
                  <c:v>2043</c:v>
                </c:pt>
                <c:pt idx="4">
                  <c:v>2281</c:v>
                </c:pt>
                <c:pt idx="5">
                  <c:v>2165</c:v>
                </c:pt>
                <c:pt idx="6">
                  <c:v>3199</c:v>
                </c:pt>
                <c:pt idx="7">
                  <c:v>3290</c:v>
                </c:pt>
                <c:pt idx="8">
                  <c:v>3450</c:v>
                </c:pt>
                <c:pt idx="9">
                  <c:v>4081</c:v>
                </c:pt>
                <c:pt idx="10">
                  <c:v>4120</c:v>
                </c:pt>
                <c:pt idx="11">
                  <c:v>4058</c:v>
                </c:pt>
                <c:pt idx="12">
                  <c:v>5178</c:v>
                </c:pt>
                <c:pt idx="13">
                  <c:v>5385</c:v>
                </c:pt>
                <c:pt idx="14">
                  <c:v>5755</c:v>
                </c:pt>
                <c:pt idx="15">
                  <c:v>6282</c:v>
                </c:pt>
                <c:pt idx="16">
                  <c:v>6426</c:v>
                </c:pt>
                <c:pt idx="17">
                  <c:v>7742</c:v>
                </c:pt>
                <c:pt idx="18">
                  <c:v>8825</c:v>
                </c:pt>
              </c:numCache>
            </c:numRef>
          </c:val>
          <c:smooth val="0"/>
        </c:ser>
        <c:marker val="1"/>
        <c:axId val="60895759"/>
        <c:axId val="11190920"/>
      </c:line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90920"/>
        <c:crosses val="autoZero"/>
        <c:auto val="1"/>
        <c:lblOffset val="100"/>
        <c:tickLblSkip val="1"/>
        <c:noMultiLvlLbl val="0"/>
      </c:catAx>
      <c:valAx>
        <c:axId val="1119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5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7725"/>
          <c:w val="0.9315"/>
          <c:h val="0.1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Capacidade de Alojamento e do Pessoal ao Serviço, de 1999 a 2018
</a:t>
            </a:r>
          </a:p>
        </c:rich>
      </c:tx>
      <c:layout>
        <c:manualLayout>
          <c:xMode val="factor"/>
          <c:yMode val="factor"/>
          <c:x val="0.001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2105"/>
          <c:w val="0.9385"/>
          <c:h val="0.52875"/>
        </c:manualLayout>
      </c:layout>
      <c:lineChart>
        <c:grouping val="standard"/>
        <c:varyColors val="0"/>
        <c:ser>
          <c:idx val="0"/>
          <c:order val="0"/>
          <c:tx>
            <c:strRef>
              <c:f>'[6]TxCr'!$B$6</c:f>
              <c:strCache>
                <c:ptCount val="1"/>
                <c:pt idx="0">
                  <c:v>Estabelecimentos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'[6]TxCr'!$C$4:$V$5</c:f>
              <c:multiLvlStrCache>
                <c:ptCount val="20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</c:lvl>
              </c:multiLvlStrCache>
            </c:multiLvlStrRef>
          </c:cat>
          <c:val>
            <c:numRef>
              <c:f>'[6]TxCr'!$C$6:$V$6</c:f>
              <c:numCache>
                <c:ptCount val="20"/>
                <c:pt idx="0">
                  <c:v>79</c:v>
                </c:pt>
                <c:pt idx="1">
                  <c:v>88</c:v>
                </c:pt>
                <c:pt idx="2">
                  <c:v>88</c:v>
                </c:pt>
                <c:pt idx="3">
                  <c:v>93</c:v>
                </c:pt>
                <c:pt idx="4">
                  <c:v>105</c:v>
                </c:pt>
                <c:pt idx="5">
                  <c:v>108</c:v>
                </c:pt>
                <c:pt idx="6">
                  <c:v>132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173</c:v>
                </c:pt>
                <c:pt idx="11">
                  <c:v>178</c:v>
                </c:pt>
                <c:pt idx="12">
                  <c:v>195</c:v>
                </c:pt>
                <c:pt idx="13">
                  <c:v>207</c:v>
                </c:pt>
                <c:pt idx="14">
                  <c:v>222</c:v>
                </c:pt>
                <c:pt idx="15">
                  <c:v>229</c:v>
                </c:pt>
                <c:pt idx="16">
                  <c:v>226</c:v>
                </c:pt>
                <c:pt idx="17">
                  <c:v>233</c:v>
                </c:pt>
                <c:pt idx="18">
                  <c:v>275</c:v>
                </c:pt>
                <c:pt idx="19">
                  <c:v>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'[6]TxCr'!$B$7</c:f>
              <c:strCache>
                <c:ptCount val="1"/>
                <c:pt idx="0">
                  <c:v>Nº de Quartos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'[6]TxCr'!$C$4:$V$5</c:f>
              <c:multiLvlStrCache>
                <c:ptCount val="20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</c:lvl>
              </c:multiLvlStrCache>
            </c:multiLvlStrRef>
          </c:cat>
          <c:val>
            <c:numRef>
              <c:f>'[6]TxCr'!$C$7:$V$7</c:f>
              <c:numCache>
                <c:ptCount val="20"/>
                <c:pt idx="0">
                  <c:v>1825</c:v>
                </c:pt>
                <c:pt idx="1">
                  <c:v>2391</c:v>
                </c:pt>
                <c:pt idx="2">
                  <c:v>2489</c:v>
                </c:pt>
                <c:pt idx="3">
                  <c:v>2820</c:v>
                </c:pt>
                <c:pt idx="4">
                  <c:v>3146</c:v>
                </c:pt>
                <c:pt idx="5">
                  <c:v>3150</c:v>
                </c:pt>
                <c:pt idx="6">
                  <c:v>4406</c:v>
                </c:pt>
                <c:pt idx="7">
                  <c:v>4836</c:v>
                </c:pt>
                <c:pt idx="8">
                  <c:v>5368</c:v>
                </c:pt>
                <c:pt idx="9">
                  <c:v>6172</c:v>
                </c:pt>
                <c:pt idx="10">
                  <c:v>6367</c:v>
                </c:pt>
                <c:pt idx="11">
                  <c:v>5891</c:v>
                </c:pt>
                <c:pt idx="12">
                  <c:v>7901</c:v>
                </c:pt>
                <c:pt idx="13">
                  <c:v>8522</c:v>
                </c:pt>
                <c:pt idx="14">
                  <c:v>9058</c:v>
                </c:pt>
                <c:pt idx="15">
                  <c:v>10839</c:v>
                </c:pt>
                <c:pt idx="16">
                  <c:v>10626</c:v>
                </c:pt>
                <c:pt idx="17">
                  <c:v>11435</c:v>
                </c:pt>
                <c:pt idx="18">
                  <c:v>12463</c:v>
                </c:pt>
                <c:pt idx="19">
                  <c:v>13187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'[6]TxCr'!$B$8</c:f>
              <c:strCache>
                <c:ptCount val="1"/>
                <c:pt idx="0">
                  <c:v>Nº de Camas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'[6]TxCr'!$C$4:$V$5</c:f>
              <c:multiLvlStrCache>
                <c:ptCount val="20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</c:lvl>
              </c:multiLvlStrCache>
            </c:multiLvlStrRef>
          </c:cat>
          <c:val>
            <c:numRef>
              <c:f>'[6]TxCr'!$C$8:$V$8</c:f>
              <c:numCache>
                <c:ptCount val="20"/>
                <c:pt idx="0">
                  <c:v>3165</c:v>
                </c:pt>
                <c:pt idx="1">
                  <c:v>4475</c:v>
                </c:pt>
                <c:pt idx="2">
                  <c:v>4628</c:v>
                </c:pt>
                <c:pt idx="3">
                  <c:v>5159</c:v>
                </c:pt>
                <c:pt idx="4">
                  <c:v>5715</c:v>
                </c:pt>
                <c:pt idx="5">
                  <c:v>5804</c:v>
                </c:pt>
                <c:pt idx="6">
                  <c:v>8278</c:v>
                </c:pt>
                <c:pt idx="7">
                  <c:v>8828</c:v>
                </c:pt>
                <c:pt idx="8">
                  <c:v>9767</c:v>
                </c:pt>
                <c:pt idx="9">
                  <c:v>11420</c:v>
                </c:pt>
                <c:pt idx="10">
                  <c:v>11720</c:v>
                </c:pt>
                <c:pt idx="11">
                  <c:v>11397</c:v>
                </c:pt>
                <c:pt idx="12">
                  <c:v>14076</c:v>
                </c:pt>
                <c:pt idx="13">
                  <c:v>14999</c:v>
                </c:pt>
                <c:pt idx="14">
                  <c:v>15995</c:v>
                </c:pt>
                <c:pt idx="15">
                  <c:v>18188</c:v>
                </c:pt>
                <c:pt idx="16">
                  <c:v>18055</c:v>
                </c:pt>
                <c:pt idx="17">
                  <c:v>18382</c:v>
                </c:pt>
                <c:pt idx="18">
                  <c:v>20421</c:v>
                </c:pt>
                <c:pt idx="19">
                  <c:v>21046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'[6]TxCr'!$B$9</c:f>
              <c:strCache>
                <c:ptCount val="1"/>
                <c:pt idx="0">
                  <c:v>Capacidade de Alojamento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'[6]TxCr'!$C$4:$V$5</c:f>
              <c:multiLvlStrCache>
                <c:ptCount val="20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</c:lvl>
              </c:multiLvlStrCache>
            </c:multiLvlStrRef>
          </c:cat>
          <c:val>
            <c:numRef>
              <c:f>'[6]TxCr'!$C$9:$V$9</c:f>
              <c:numCache>
                <c:ptCount val="20"/>
                <c:pt idx="0">
                  <c:v>3874</c:v>
                </c:pt>
                <c:pt idx="1">
                  <c:v>5249</c:v>
                </c:pt>
                <c:pt idx="2">
                  <c:v>5450</c:v>
                </c:pt>
                <c:pt idx="3">
                  <c:v>6062</c:v>
                </c:pt>
                <c:pt idx="4">
                  <c:v>6682</c:v>
                </c:pt>
                <c:pt idx="5">
                  <c:v>6749</c:v>
                </c:pt>
                <c:pt idx="6">
                  <c:v>10342</c:v>
                </c:pt>
                <c:pt idx="7">
                  <c:v>10450</c:v>
                </c:pt>
                <c:pt idx="8">
                  <c:v>11544</c:v>
                </c:pt>
                <c:pt idx="9">
                  <c:v>13708</c:v>
                </c:pt>
                <c:pt idx="10">
                  <c:v>14096</c:v>
                </c:pt>
                <c:pt idx="11">
                  <c:v>13862</c:v>
                </c:pt>
                <c:pt idx="12">
                  <c:v>17025</c:v>
                </c:pt>
                <c:pt idx="13">
                  <c:v>18194</c:v>
                </c:pt>
                <c:pt idx="14">
                  <c:v>19428</c:v>
                </c:pt>
                <c:pt idx="15">
                  <c:v>23171</c:v>
                </c:pt>
                <c:pt idx="16">
                  <c:v>22954</c:v>
                </c:pt>
                <c:pt idx="17">
                  <c:v>24376</c:v>
                </c:pt>
                <c:pt idx="18">
                  <c:v>26987</c:v>
                </c:pt>
                <c:pt idx="19">
                  <c:v>27860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'[6]TxCr'!$B$10</c:f>
              <c:strCache>
                <c:ptCount val="1"/>
                <c:pt idx="0">
                  <c:v>Pessoal ao Serviço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'[6]TxCr'!$C$4:$V$5</c:f>
              <c:multiLvlStrCache>
                <c:ptCount val="20"/>
                <c:lvl>
                  <c:pt idx="0">
                    <c:v>1999</c:v>
                  </c:pt>
                  <c:pt idx="1">
                    <c:v>2000</c:v>
                  </c:pt>
                  <c:pt idx="2">
                    <c:v>2001</c:v>
                  </c:pt>
                  <c:pt idx="3">
                    <c:v>2002</c:v>
                  </c:pt>
                  <c:pt idx="4">
                    <c:v>2003</c:v>
                  </c:pt>
                  <c:pt idx="5">
                    <c:v>2004</c:v>
                  </c:pt>
                  <c:pt idx="6">
                    <c:v>2005</c:v>
                  </c:pt>
                  <c:pt idx="7">
                    <c:v>2006</c:v>
                  </c:pt>
                  <c:pt idx="8">
                    <c:v>2007</c:v>
                  </c:pt>
                  <c:pt idx="9">
                    <c:v>2008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7">
                    <c:v>2016</c:v>
                  </c:pt>
                  <c:pt idx="18">
                    <c:v>2017</c:v>
                  </c:pt>
                  <c:pt idx="19">
                    <c:v>2018</c:v>
                  </c:pt>
                </c:lvl>
              </c:multiLvlStrCache>
            </c:multiLvlStrRef>
          </c:cat>
          <c:val>
            <c:numRef>
              <c:f>'[6]TxCr'!$C$10:$V$10</c:f>
              <c:numCache>
                <c:ptCount val="20"/>
                <c:pt idx="0">
                  <c:v>1561</c:v>
                </c:pt>
                <c:pt idx="1">
                  <c:v>1845</c:v>
                </c:pt>
                <c:pt idx="2">
                  <c:v>2046</c:v>
                </c:pt>
                <c:pt idx="3">
                  <c:v>2043</c:v>
                </c:pt>
                <c:pt idx="4">
                  <c:v>2281</c:v>
                </c:pt>
                <c:pt idx="5">
                  <c:v>2165</c:v>
                </c:pt>
                <c:pt idx="6">
                  <c:v>3199</c:v>
                </c:pt>
                <c:pt idx="7">
                  <c:v>3290</c:v>
                </c:pt>
                <c:pt idx="8">
                  <c:v>3450</c:v>
                </c:pt>
                <c:pt idx="9">
                  <c:v>4081</c:v>
                </c:pt>
                <c:pt idx="10">
                  <c:v>4120</c:v>
                </c:pt>
                <c:pt idx="11">
                  <c:v>4058</c:v>
                </c:pt>
                <c:pt idx="12">
                  <c:v>5178</c:v>
                </c:pt>
                <c:pt idx="13">
                  <c:v>5385</c:v>
                </c:pt>
                <c:pt idx="14">
                  <c:v>5755</c:v>
                </c:pt>
                <c:pt idx="15">
                  <c:v>6282</c:v>
                </c:pt>
                <c:pt idx="16">
                  <c:v>6426</c:v>
                </c:pt>
                <c:pt idx="17">
                  <c:v>7742</c:v>
                </c:pt>
                <c:pt idx="18">
                  <c:v>8825</c:v>
                </c:pt>
                <c:pt idx="19">
                  <c:v>9417</c:v>
                </c:pt>
              </c:numCache>
            </c:numRef>
          </c:val>
          <c:smooth val="0"/>
        </c:ser>
        <c:marker val="1"/>
        <c:axId val="33609417"/>
        <c:axId val="34049298"/>
      </c:line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9298"/>
        <c:crosses val="autoZero"/>
        <c:auto val="1"/>
        <c:lblOffset val="100"/>
        <c:tickLblSkip val="1"/>
        <c:noMultiLvlLbl val="0"/>
      </c:catAx>
      <c:valAx>
        <c:axId val="3404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9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7725"/>
          <c:w val="0.93275"/>
          <c:h val="0.1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22</xdr:row>
      <xdr:rowOff>9525</xdr:rowOff>
    </xdr:from>
    <xdr:to>
      <xdr:col>7</xdr:col>
      <xdr:colOff>590550</xdr:colOff>
      <xdr:row>39</xdr:row>
      <xdr:rowOff>9525</xdr:rowOff>
    </xdr:to>
    <xdr:graphicFrame>
      <xdr:nvGraphicFramePr>
        <xdr:cNvPr id="1" name="Chart 3"/>
        <xdr:cNvGraphicFramePr/>
      </xdr:nvGraphicFramePr>
      <xdr:xfrm>
        <a:off x="304800" y="5429250"/>
        <a:ext cx="48291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22</xdr:row>
      <xdr:rowOff>9525</xdr:rowOff>
    </xdr:from>
    <xdr:to>
      <xdr:col>7</xdr:col>
      <xdr:colOff>590550</xdr:colOff>
      <xdr:row>39</xdr:row>
      <xdr:rowOff>9525</xdr:rowOff>
    </xdr:to>
    <xdr:graphicFrame>
      <xdr:nvGraphicFramePr>
        <xdr:cNvPr id="2" name="Chart 3"/>
        <xdr:cNvGraphicFramePr/>
      </xdr:nvGraphicFramePr>
      <xdr:xfrm>
        <a:off x="304800" y="5429250"/>
        <a:ext cx="48291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21</xdr:row>
      <xdr:rowOff>152400</xdr:rowOff>
    </xdr:from>
    <xdr:to>
      <xdr:col>11</xdr:col>
      <xdr:colOff>66675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266700" y="5410200"/>
        <a:ext cx="67056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21</xdr:row>
      <xdr:rowOff>152400</xdr:rowOff>
    </xdr:from>
    <xdr:to>
      <xdr:col>11</xdr:col>
      <xdr:colOff>66675</xdr:colOff>
      <xdr:row>39</xdr:row>
      <xdr:rowOff>28575</xdr:rowOff>
    </xdr:to>
    <xdr:graphicFrame>
      <xdr:nvGraphicFramePr>
        <xdr:cNvPr id="4" name="Chart 3"/>
        <xdr:cNvGraphicFramePr/>
      </xdr:nvGraphicFramePr>
      <xdr:xfrm>
        <a:off x="266700" y="5410200"/>
        <a:ext cx="670560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42</xdr:row>
      <xdr:rowOff>19050</xdr:rowOff>
    </xdr:from>
    <xdr:to>
      <xdr:col>11</xdr:col>
      <xdr:colOff>57150</xdr:colOff>
      <xdr:row>61</xdr:row>
      <xdr:rowOff>0</xdr:rowOff>
    </xdr:to>
    <xdr:graphicFrame>
      <xdr:nvGraphicFramePr>
        <xdr:cNvPr id="5" name="Chart 3"/>
        <xdr:cNvGraphicFramePr/>
      </xdr:nvGraphicFramePr>
      <xdr:xfrm>
        <a:off x="257175" y="8677275"/>
        <a:ext cx="67056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381000</xdr:colOff>
      <xdr:row>31</xdr:row>
      <xdr:rowOff>57150</xdr:rowOff>
    </xdr:from>
    <xdr:to>
      <xdr:col>22</xdr:col>
      <xdr:colOff>590550</xdr:colOff>
      <xdr:row>50</xdr:row>
      <xdr:rowOff>38100</xdr:rowOff>
    </xdr:to>
    <xdr:graphicFrame>
      <xdr:nvGraphicFramePr>
        <xdr:cNvPr id="6" name="Chart 3"/>
        <xdr:cNvGraphicFramePr/>
      </xdr:nvGraphicFramePr>
      <xdr:xfrm>
        <a:off x="7286625" y="6934200"/>
        <a:ext cx="6705600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angela.Silva\AppData\Local\Microsoft\Windows\INetCache\Content.Outlook\X1S1NG6V\InvHoteis2012-Calcu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angela.Silva\AppData\Local\Microsoft\Windows\INetCache\Content.Outlook\X1S1NG6V\InvHoteis2014-Calculo_Grafi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angela.Silva\AppData\Local\Microsoft\Windows\INetCache\Content.Outlook\X1S1NG6V\InvHoteis2015-Calculo_Grafic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angela.Silva\AppData\Local\Microsoft\Windows\INetCache\Content.Outlook\X1S1NG6V\InvHoteis2017-Calculo_Grafic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angela.Silva\AppData\Local\Microsoft\Windows\INetCache\Content.Outlook\X1S1NG6V\InvHoteis2018-Calculo_Gra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Cr"/>
      <sheetName val="TxCr (2)"/>
      <sheetName val="Q1"/>
      <sheetName val="Q2"/>
      <sheetName val="Q3"/>
      <sheetName val="Q4"/>
      <sheetName val="Q5"/>
      <sheetName val="Q5 (1)"/>
      <sheetName val="Q6"/>
      <sheetName val="Q7"/>
      <sheetName val="Q8"/>
      <sheetName val="ContratoIlha"/>
      <sheetName val="ContratoTipo"/>
      <sheetName val="ContrMesesIlha"/>
      <sheetName val="ContrMesesTipo"/>
      <sheetName val="Q9"/>
      <sheetName val="Q10"/>
      <sheetName val="Q91"/>
      <sheetName val="Q101"/>
      <sheetName val="Q11"/>
      <sheetName val="Q12"/>
      <sheetName val="Q13"/>
      <sheetName val="Q14"/>
      <sheetName val="Q15"/>
      <sheetName val="Q16"/>
      <sheetName val="Q17"/>
      <sheetName val="Q18"/>
      <sheetName val="Q19"/>
      <sheetName val="Q20"/>
      <sheetName val="Q21"/>
      <sheetName val="Q22"/>
      <sheetName val="Q23"/>
      <sheetName val="Q24"/>
    </sheetNames>
    <sheetDataSet>
      <sheetData sheetId="0">
        <row r="4"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  <cell r="K4">
            <v>2007</v>
          </cell>
          <cell r="L4">
            <v>2008</v>
          </cell>
          <cell r="M4">
            <v>2009</v>
          </cell>
          <cell r="N4">
            <v>2010</v>
          </cell>
          <cell r="O4">
            <v>2011</v>
          </cell>
        </row>
        <row r="6">
          <cell r="B6" t="str">
            <v>Estabelecimentos</v>
          </cell>
          <cell r="C6">
            <v>79</v>
          </cell>
          <cell r="D6">
            <v>88</v>
          </cell>
          <cell r="E6">
            <v>88</v>
          </cell>
          <cell r="F6">
            <v>93</v>
          </cell>
          <cell r="G6">
            <v>105</v>
          </cell>
          <cell r="H6">
            <v>108</v>
          </cell>
          <cell r="I6">
            <v>132</v>
          </cell>
          <cell r="J6">
            <v>142</v>
          </cell>
          <cell r="K6">
            <v>150</v>
          </cell>
          <cell r="L6">
            <v>158</v>
          </cell>
          <cell r="M6">
            <v>173</v>
          </cell>
          <cell r="N6">
            <v>178</v>
          </cell>
          <cell r="O6">
            <v>195</v>
          </cell>
        </row>
        <row r="7">
          <cell r="B7" t="str">
            <v>Nº de Quartos</v>
          </cell>
          <cell r="C7">
            <v>1825</v>
          </cell>
          <cell r="D7">
            <v>2391</v>
          </cell>
          <cell r="E7">
            <v>2489</v>
          </cell>
          <cell r="F7">
            <v>2820</v>
          </cell>
          <cell r="G7">
            <v>3146</v>
          </cell>
          <cell r="H7">
            <v>3150</v>
          </cell>
          <cell r="I7">
            <v>4406</v>
          </cell>
          <cell r="J7">
            <v>4836</v>
          </cell>
          <cell r="K7">
            <v>5368</v>
          </cell>
          <cell r="L7">
            <v>6172</v>
          </cell>
          <cell r="M7">
            <v>6367</v>
          </cell>
          <cell r="N7">
            <v>5891</v>
          </cell>
          <cell r="O7">
            <v>7901</v>
          </cell>
        </row>
        <row r="8">
          <cell r="B8" t="str">
            <v>Nº de Camas</v>
          </cell>
          <cell r="C8">
            <v>3165</v>
          </cell>
          <cell r="D8">
            <v>4475</v>
          </cell>
          <cell r="E8">
            <v>4628</v>
          </cell>
          <cell r="F8">
            <v>5159</v>
          </cell>
          <cell r="G8">
            <v>5715</v>
          </cell>
          <cell r="H8">
            <v>5804</v>
          </cell>
          <cell r="I8">
            <v>8278</v>
          </cell>
          <cell r="J8">
            <v>8828</v>
          </cell>
          <cell r="K8">
            <v>9767</v>
          </cell>
          <cell r="L8">
            <v>11420</v>
          </cell>
          <cell r="M8">
            <v>11720</v>
          </cell>
          <cell r="N8">
            <v>11397</v>
          </cell>
          <cell r="O8">
            <v>14076</v>
          </cell>
        </row>
        <row r="9">
          <cell r="B9" t="str">
            <v>Capacidade de Alojamento</v>
          </cell>
          <cell r="C9">
            <v>3874</v>
          </cell>
          <cell r="D9">
            <v>5249</v>
          </cell>
          <cell r="E9">
            <v>5450</v>
          </cell>
          <cell r="F9">
            <v>6062</v>
          </cell>
          <cell r="G9">
            <v>6682</v>
          </cell>
          <cell r="H9">
            <v>6749</v>
          </cell>
          <cell r="I9">
            <v>10342</v>
          </cell>
          <cell r="J9">
            <v>10450</v>
          </cell>
          <cell r="K9">
            <v>11544</v>
          </cell>
          <cell r="L9">
            <v>13708</v>
          </cell>
          <cell r="M9">
            <v>14096</v>
          </cell>
          <cell r="N9">
            <v>13862</v>
          </cell>
          <cell r="O9">
            <v>17025</v>
          </cell>
        </row>
        <row r="10">
          <cell r="B10" t="str">
            <v>Pessoal ao Serviço</v>
          </cell>
          <cell r="C10">
            <v>1561</v>
          </cell>
          <cell r="D10">
            <v>1845</v>
          </cell>
          <cell r="E10">
            <v>2046</v>
          </cell>
          <cell r="F10">
            <v>2043</v>
          </cell>
          <cell r="G10">
            <v>2281</v>
          </cell>
          <cell r="H10">
            <v>2165</v>
          </cell>
          <cell r="I10">
            <v>3199</v>
          </cell>
          <cell r="J10">
            <v>3290</v>
          </cell>
          <cell r="K10">
            <v>3450</v>
          </cell>
          <cell r="L10">
            <v>4081</v>
          </cell>
          <cell r="M10">
            <v>4120</v>
          </cell>
          <cell r="N10">
            <v>4058</v>
          </cell>
          <cell r="O10">
            <v>5178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xCr"/>
      <sheetName val="TxCr (2)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13"/>
      <sheetName val="Q14"/>
      <sheetName val="Q15"/>
      <sheetName val="Q16"/>
      <sheetName val="Q17"/>
      <sheetName val="Q18"/>
      <sheetName val="Q19"/>
      <sheetName val="Q20"/>
      <sheetName val="Q21"/>
      <sheetName val="Q22"/>
      <sheetName val="Q23"/>
      <sheetName val="Q24"/>
      <sheetName val="Q25"/>
      <sheetName val="Q26"/>
      <sheetName val="Q27"/>
      <sheetName val="Q28"/>
      <sheetName val="Q29"/>
      <sheetName val="Q30"/>
      <sheetName val="Q31"/>
    </sheetNames>
    <sheetDataSet>
      <sheetData sheetId="0">
        <row r="4"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  <cell r="K4">
            <v>2007</v>
          </cell>
          <cell r="L4">
            <v>2008</v>
          </cell>
          <cell r="M4">
            <v>2009</v>
          </cell>
          <cell r="N4">
            <v>2010</v>
          </cell>
          <cell r="O4">
            <v>2011</v>
          </cell>
          <cell r="P4">
            <v>2012</v>
          </cell>
          <cell r="Q4">
            <v>2013</v>
          </cell>
          <cell r="R4">
            <v>2014</v>
          </cell>
        </row>
        <row r="6">
          <cell r="B6" t="str">
            <v>Estabelecimentos</v>
          </cell>
          <cell r="C6">
            <v>79</v>
          </cell>
          <cell r="D6">
            <v>88</v>
          </cell>
          <cell r="E6">
            <v>88</v>
          </cell>
          <cell r="F6">
            <v>93</v>
          </cell>
          <cell r="G6">
            <v>105</v>
          </cell>
          <cell r="H6">
            <v>108</v>
          </cell>
          <cell r="I6">
            <v>132</v>
          </cell>
          <cell r="J6">
            <v>142</v>
          </cell>
          <cell r="K6">
            <v>150</v>
          </cell>
          <cell r="L6">
            <v>158</v>
          </cell>
          <cell r="M6">
            <v>173</v>
          </cell>
          <cell r="N6">
            <v>178</v>
          </cell>
          <cell r="O6">
            <v>195</v>
          </cell>
          <cell r="P6">
            <v>207</v>
          </cell>
          <cell r="Q6">
            <v>222</v>
          </cell>
          <cell r="R6">
            <v>229</v>
          </cell>
        </row>
        <row r="7">
          <cell r="B7" t="str">
            <v>Nº de Quartos</v>
          </cell>
          <cell r="C7">
            <v>1825</v>
          </cell>
          <cell r="D7">
            <v>2391</v>
          </cell>
          <cell r="E7">
            <v>2489</v>
          </cell>
          <cell r="F7">
            <v>2820</v>
          </cell>
          <cell r="G7">
            <v>3146</v>
          </cell>
          <cell r="H7">
            <v>3150</v>
          </cell>
          <cell r="I7">
            <v>4406</v>
          </cell>
          <cell r="J7">
            <v>4836</v>
          </cell>
          <cell r="K7">
            <v>5368</v>
          </cell>
          <cell r="L7">
            <v>6172</v>
          </cell>
          <cell r="M7">
            <v>6367</v>
          </cell>
          <cell r="N7">
            <v>5891</v>
          </cell>
          <cell r="O7">
            <v>7901</v>
          </cell>
          <cell r="P7">
            <v>8522</v>
          </cell>
          <cell r="Q7">
            <v>9058</v>
          </cell>
          <cell r="R7">
            <v>10839</v>
          </cell>
        </row>
        <row r="8">
          <cell r="B8" t="str">
            <v>Nº de Camas</v>
          </cell>
          <cell r="C8">
            <v>3165</v>
          </cell>
          <cell r="D8">
            <v>4475</v>
          </cell>
          <cell r="E8">
            <v>4628</v>
          </cell>
          <cell r="F8">
            <v>5159</v>
          </cell>
          <cell r="G8">
            <v>5715</v>
          </cell>
          <cell r="H8">
            <v>5804</v>
          </cell>
          <cell r="I8">
            <v>8278</v>
          </cell>
          <cell r="J8">
            <v>8828</v>
          </cell>
          <cell r="K8">
            <v>9767</v>
          </cell>
          <cell r="L8">
            <v>11420</v>
          </cell>
          <cell r="M8">
            <v>11720</v>
          </cell>
          <cell r="N8">
            <v>11397</v>
          </cell>
          <cell r="O8">
            <v>14076</v>
          </cell>
          <cell r="P8">
            <v>14999</v>
          </cell>
          <cell r="Q8">
            <v>15995</v>
          </cell>
          <cell r="R8">
            <v>18188</v>
          </cell>
        </row>
        <row r="9">
          <cell r="B9" t="str">
            <v>Capacidade de Alojamento</v>
          </cell>
          <cell r="C9">
            <v>3874</v>
          </cell>
          <cell r="D9">
            <v>5249</v>
          </cell>
          <cell r="E9">
            <v>5450</v>
          </cell>
          <cell r="F9">
            <v>6062</v>
          </cell>
          <cell r="G9">
            <v>6682</v>
          </cell>
          <cell r="H9">
            <v>6749</v>
          </cell>
          <cell r="I9">
            <v>10342</v>
          </cell>
          <cell r="J9">
            <v>10450</v>
          </cell>
          <cell r="K9">
            <v>11544</v>
          </cell>
          <cell r="L9">
            <v>13708</v>
          </cell>
          <cell r="M9">
            <v>14096</v>
          </cell>
          <cell r="N9">
            <v>13862</v>
          </cell>
          <cell r="O9">
            <v>17025</v>
          </cell>
          <cell r="P9">
            <v>18194</v>
          </cell>
          <cell r="Q9">
            <v>19428</v>
          </cell>
          <cell r="R9">
            <v>23171</v>
          </cell>
        </row>
        <row r="10">
          <cell r="B10" t="str">
            <v>Pessoal ao Serviço</v>
          </cell>
          <cell r="C10">
            <v>1561</v>
          </cell>
          <cell r="D10">
            <v>1845</v>
          </cell>
          <cell r="E10">
            <v>2046</v>
          </cell>
          <cell r="F10">
            <v>2043</v>
          </cell>
          <cell r="G10">
            <v>2281</v>
          </cell>
          <cell r="H10">
            <v>2165</v>
          </cell>
          <cell r="I10">
            <v>3199</v>
          </cell>
          <cell r="J10">
            <v>3290</v>
          </cell>
          <cell r="K10">
            <v>3450</v>
          </cell>
          <cell r="L10">
            <v>4081</v>
          </cell>
          <cell r="M10">
            <v>4120</v>
          </cell>
          <cell r="N10">
            <v>4058</v>
          </cell>
          <cell r="O10">
            <v>5178</v>
          </cell>
          <cell r="P10">
            <v>5385</v>
          </cell>
          <cell r="Q10">
            <v>5755</v>
          </cell>
          <cell r="R10">
            <v>6282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xCr"/>
      <sheetName val="TxCr (2)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13"/>
      <sheetName val="Q14"/>
      <sheetName val="Q15"/>
      <sheetName val="Q16"/>
      <sheetName val="Q17"/>
      <sheetName val="Q18"/>
      <sheetName val="Q19"/>
      <sheetName val="Q20"/>
      <sheetName val="Q21"/>
      <sheetName val="Q22"/>
      <sheetName val="Q23"/>
      <sheetName val="Q24"/>
      <sheetName val="Q25"/>
      <sheetName val="Q26"/>
      <sheetName val="Q27"/>
      <sheetName val="Q28"/>
      <sheetName val="Q29"/>
      <sheetName val="Q30"/>
      <sheetName val="Q31"/>
    </sheetNames>
    <sheetDataSet>
      <sheetData sheetId="0">
        <row r="4"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  <cell r="K4">
            <v>2007</v>
          </cell>
          <cell r="L4">
            <v>2008</v>
          </cell>
          <cell r="M4">
            <v>2009</v>
          </cell>
          <cell r="N4">
            <v>2010</v>
          </cell>
          <cell r="O4">
            <v>2011</v>
          </cell>
          <cell r="P4">
            <v>2012</v>
          </cell>
          <cell r="Q4">
            <v>2013</v>
          </cell>
          <cell r="R4">
            <v>2014</v>
          </cell>
          <cell r="S4">
            <v>2015</v>
          </cell>
        </row>
        <row r="6">
          <cell r="B6" t="str">
            <v>Estabelecimentos</v>
          </cell>
          <cell r="C6">
            <v>79</v>
          </cell>
          <cell r="D6">
            <v>88</v>
          </cell>
          <cell r="E6">
            <v>88</v>
          </cell>
          <cell r="F6">
            <v>93</v>
          </cell>
          <cell r="G6">
            <v>105</v>
          </cell>
          <cell r="H6">
            <v>108</v>
          </cell>
          <cell r="I6">
            <v>132</v>
          </cell>
          <cell r="J6">
            <v>142</v>
          </cell>
          <cell r="K6">
            <v>150</v>
          </cell>
          <cell r="L6">
            <v>158</v>
          </cell>
          <cell r="M6">
            <v>173</v>
          </cell>
          <cell r="N6">
            <v>178</v>
          </cell>
          <cell r="O6">
            <v>195</v>
          </cell>
          <cell r="P6">
            <v>207</v>
          </cell>
          <cell r="Q6">
            <v>222</v>
          </cell>
          <cell r="R6">
            <v>229</v>
          </cell>
          <cell r="S6">
            <v>226</v>
          </cell>
        </row>
        <row r="7">
          <cell r="B7" t="str">
            <v>Nº de Quartos</v>
          </cell>
          <cell r="C7">
            <v>1825</v>
          </cell>
          <cell r="D7">
            <v>2391</v>
          </cell>
          <cell r="E7">
            <v>2489</v>
          </cell>
          <cell r="F7">
            <v>2820</v>
          </cell>
          <cell r="G7">
            <v>3146</v>
          </cell>
          <cell r="H7">
            <v>3150</v>
          </cell>
          <cell r="I7">
            <v>4406</v>
          </cell>
          <cell r="J7">
            <v>4836</v>
          </cell>
          <cell r="K7">
            <v>5368</v>
          </cell>
          <cell r="L7">
            <v>6172</v>
          </cell>
          <cell r="M7">
            <v>6367</v>
          </cell>
          <cell r="N7">
            <v>5891</v>
          </cell>
          <cell r="O7">
            <v>7901</v>
          </cell>
          <cell r="P7">
            <v>8522</v>
          </cell>
          <cell r="Q7">
            <v>9058</v>
          </cell>
          <cell r="R7">
            <v>10839</v>
          </cell>
          <cell r="S7">
            <v>10626</v>
          </cell>
        </row>
        <row r="8">
          <cell r="B8" t="str">
            <v>Nº de Camas</v>
          </cell>
          <cell r="C8">
            <v>3165</v>
          </cell>
          <cell r="D8">
            <v>4475</v>
          </cell>
          <cell r="E8">
            <v>4628</v>
          </cell>
          <cell r="F8">
            <v>5159</v>
          </cell>
          <cell r="G8">
            <v>5715</v>
          </cell>
          <cell r="H8">
            <v>5804</v>
          </cell>
          <cell r="I8">
            <v>8278</v>
          </cell>
          <cell r="J8">
            <v>8828</v>
          </cell>
          <cell r="K8">
            <v>9767</v>
          </cell>
          <cell r="L8">
            <v>11420</v>
          </cell>
          <cell r="M8">
            <v>11720</v>
          </cell>
          <cell r="N8">
            <v>11397</v>
          </cell>
          <cell r="O8">
            <v>14076</v>
          </cell>
          <cell r="P8">
            <v>14999</v>
          </cell>
          <cell r="Q8">
            <v>15995</v>
          </cell>
          <cell r="R8">
            <v>18188</v>
          </cell>
          <cell r="S8">
            <v>18055</v>
          </cell>
        </row>
        <row r="9">
          <cell r="B9" t="str">
            <v>Capacidade de Alojamento</v>
          </cell>
          <cell r="C9">
            <v>3874</v>
          </cell>
          <cell r="D9">
            <v>5249</v>
          </cell>
          <cell r="E9">
            <v>5450</v>
          </cell>
          <cell r="F9">
            <v>6062</v>
          </cell>
          <cell r="G9">
            <v>6682</v>
          </cell>
          <cell r="H9">
            <v>6749</v>
          </cell>
          <cell r="I9">
            <v>10342</v>
          </cell>
          <cell r="J9">
            <v>10450</v>
          </cell>
          <cell r="K9">
            <v>11544</v>
          </cell>
          <cell r="L9">
            <v>13708</v>
          </cell>
          <cell r="M9">
            <v>14096</v>
          </cell>
          <cell r="N9">
            <v>13862</v>
          </cell>
          <cell r="O9">
            <v>17025</v>
          </cell>
          <cell r="P9">
            <v>18194</v>
          </cell>
          <cell r="Q9">
            <v>19428</v>
          </cell>
          <cell r="R9">
            <v>23171</v>
          </cell>
          <cell r="S9">
            <v>22954</v>
          </cell>
        </row>
        <row r="10">
          <cell r="B10" t="str">
            <v>Pessoal ao Serviço</v>
          </cell>
          <cell r="C10">
            <v>1561</v>
          </cell>
          <cell r="D10">
            <v>1845</v>
          </cell>
          <cell r="E10">
            <v>2046</v>
          </cell>
          <cell r="F10">
            <v>2043</v>
          </cell>
          <cell r="G10">
            <v>2281</v>
          </cell>
          <cell r="H10">
            <v>2165</v>
          </cell>
          <cell r="I10">
            <v>3199</v>
          </cell>
          <cell r="J10">
            <v>3290</v>
          </cell>
          <cell r="K10">
            <v>3450</v>
          </cell>
          <cell r="L10">
            <v>4081</v>
          </cell>
          <cell r="M10">
            <v>4120</v>
          </cell>
          <cell r="N10">
            <v>4058</v>
          </cell>
          <cell r="O10">
            <v>5178</v>
          </cell>
          <cell r="P10">
            <v>5385</v>
          </cell>
          <cell r="Q10">
            <v>5755</v>
          </cell>
          <cell r="R10">
            <v>6282</v>
          </cell>
          <cell r="S10">
            <v>6426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vAnual"/>
      <sheetName val="TxC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xCr"/>
      <sheetName val="TxCr (2)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13"/>
      <sheetName val="Q14"/>
      <sheetName val="Q15"/>
      <sheetName val="Q16"/>
      <sheetName val="Q17"/>
      <sheetName val="Q18"/>
      <sheetName val="Q19"/>
      <sheetName val="Q20"/>
      <sheetName val="Q21"/>
      <sheetName val="Q22"/>
      <sheetName val="Q23"/>
      <sheetName val="Q24"/>
      <sheetName val="Q25"/>
      <sheetName val="Q26"/>
      <sheetName val="Q27"/>
      <sheetName val="Q28"/>
      <sheetName val="Q29"/>
      <sheetName val="Q30"/>
      <sheetName val="Q31"/>
    </sheetNames>
    <sheetDataSet>
      <sheetData sheetId="0">
        <row r="4"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  <cell r="K4">
            <v>2007</v>
          </cell>
          <cell r="L4">
            <v>2008</v>
          </cell>
          <cell r="M4">
            <v>2009</v>
          </cell>
          <cell r="N4">
            <v>2010</v>
          </cell>
          <cell r="O4">
            <v>2011</v>
          </cell>
          <cell r="P4">
            <v>2012</v>
          </cell>
          <cell r="Q4">
            <v>2013</v>
          </cell>
          <cell r="R4">
            <v>2014</v>
          </cell>
          <cell r="S4">
            <v>2015</v>
          </cell>
          <cell r="T4">
            <v>2016</v>
          </cell>
          <cell r="U4">
            <v>2017</v>
          </cell>
        </row>
        <row r="6">
          <cell r="B6" t="str">
            <v>Estabelecimentos</v>
          </cell>
          <cell r="C6">
            <v>79</v>
          </cell>
          <cell r="D6">
            <v>88</v>
          </cell>
          <cell r="E6">
            <v>88</v>
          </cell>
          <cell r="F6">
            <v>93</v>
          </cell>
          <cell r="G6">
            <v>105</v>
          </cell>
          <cell r="H6">
            <v>108</v>
          </cell>
          <cell r="I6">
            <v>132</v>
          </cell>
          <cell r="J6">
            <v>142</v>
          </cell>
          <cell r="K6">
            <v>150</v>
          </cell>
          <cell r="L6">
            <v>158</v>
          </cell>
          <cell r="M6">
            <v>173</v>
          </cell>
          <cell r="N6">
            <v>178</v>
          </cell>
          <cell r="O6">
            <v>195</v>
          </cell>
          <cell r="P6">
            <v>207</v>
          </cell>
          <cell r="Q6">
            <v>222</v>
          </cell>
          <cell r="R6">
            <v>229</v>
          </cell>
          <cell r="S6">
            <v>226</v>
          </cell>
          <cell r="T6">
            <v>233</v>
          </cell>
          <cell r="U6">
            <v>275</v>
          </cell>
        </row>
        <row r="7">
          <cell r="B7" t="str">
            <v>Nº de Quartos</v>
          </cell>
          <cell r="C7">
            <v>1825</v>
          </cell>
          <cell r="D7">
            <v>2391</v>
          </cell>
          <cell r="E7">
            <v>2489</v>
          </cell>
          <cell r="F7">
            <v>2820</v>
          </cell>
          <cell r="G7">
            <v>3146</v>
          </cell>
          <cell r="H7">
            <v>3150</v>
          </cell>
          <cell r="I7">
            <v>4406</v>
          </cell>
          <cell r="J7">
            <v>4836</v>
          </cell>
          <cell r="K7">
            <v>5368</v>
          </cell>
          <cell r="L7">
            <v>6172</v>
          </cell>
          <cell r="M7">
            <v>6367</v>
          </cell>
          <cell r="N7">
            <v>5891</v>
          </cell>
          <cell r="O7">
            <v>7901</v>
          </cell>
          <cell r="P7">
            <v>8522</v>
          </cell>
          <cell r="Q7">
            <v>9058</v>
          </cell>
          <cell r="R7">
            <v>10839</v>
          </cell>
          <cell r="S7">
            <v>10626</v>
          </cell>
          <cell r="T7">
            <v>11435</v>
          </cell>
          <cell r="U7">
            <v>12463</v>
          </cell>
        </row>
        <row r="8">
          <cell r="B8" t="str">
            <v>Nº de Camas</v>
          </cell>
          <cell r="C8">
            <v>3165</v>
          </cell>
          <cell r="D8">
            <v>4475</v>
          </cell>
          <cell r="E8">
            <v>4628</v>
          </cell>
          <cell r="F8">
            <v>5159</v>
          </cell>
          <cell r="G8">
            <v>5715</v>
          </cell>
          <cell r="H8">
            <v>5804</v>
          </cell>
          <cell r="I8">
            <v>8278</v>
          </cell>
          <cell r="J8">
            <v>8828</v>
          </cell>
          <cell r="K8">
            <v>9767</v>
          </cell>
          <cell r="L8">
            <v>11420</v>
          </cell>
          <cell r="M8">
            <v>11720</v>
          </cell>
          <cell r="N8">
            <v>11397</v>
          </cell>
          <cell r="O8">
            <v>14076</v>
          </cell>
          <cell r="P8">
            <v>14999</v>
          </cell>
          <cell r="Q8">
            <v>15995</v>
          </cell>
          <cell r="R8">
            <v>18188</v>
          </cell>
          <cell r="S8">
            <v>18055</v>
          </cell>
          <cell r="T8">
            <v>18382</v>
          </cell>
          <cell r="U8">
            <v>20421</v>
          </cell>
        </row>
        <row r="9">
          <cell r="B9" t="str">
            <v>Capacidade de Alojamento</v>
          </cell>
          <cell r="C9">
            <v>3874</v>
          </cell>
          <cell r="D9">
            <v>5249</v>
          </cell>
          <cell r="E9">
            <v>5450</v>
          </cell>
          <cell r="F9">
            <v>6062</v>
          </cell>
          <cell r="G9">
            <v>6682</v>
          </cell>
          <cell r="H9">
            <v>6749</v>
          </cell>
          <cell r="I9">
            <v>10342</v>
          </cell>
          <cell r="J9">
            <v>10450</v>
          </cell>
          <cell r="K9">
            <v>11544</v>
          </cell>
          <cell r="L9">
            <v>13708</v>
          </cell>
          <cell r="M9">
            <v>14096</v>
          </cell>
          <cell r="N9">
            <v>13862</v>
          </cell>
          <cell r="O9">
            <v>17025</v>
          </cell>
          <cell r="P9">
            <v>18194</v>
          </cell>
          <cell r="Q9">
            <v>19428</v>
          </cell>
          <cell r="R9">
            <v>23171</v>
          </cell>
          <cell r="S9">
            <v>22954</v>
          </cell>
          <cell r="T9">
            <v>24376</v>
          </cell>
          <cell r="U9">
            <v>26987</v>
          </cell>
        </row>
        <row r="10">
          <cell r="B10" t="str">
            <v>Pessoal ao Serviço</v>
          </cell>
          <cell r="C10">
            <v>1561</v>
          </cell>
          <cell r="D10">
            <v>1845</v>
          </cell>
          <cell r="E10">
            <v>2046</v>
          </cell>
          <cell r="F10">
            <v>2043</v>
          </cell>
          <cell r="G10">
            <v>2281</v>
          </cell>
          <cell r="H10">
            <v>2165</v>
          </cell>
          <cell r="I10">
            <v>3199</v>
          </cell>
          <cell r="J10">
            <v>3290</v>
          </cell>
          <cell r="K10">
            <v>3450</v>
          </cell>
          <cell r="L10">
            <v>4081</v>
          </cell>
          <cell r="M10">
            <v>4120</v>
          </cell>
          <cell r="N10">
            <v>4058</v>
          </cell>
          <cell r="O10">
            <v>5178</v>
          </cell>
          <cell r="P10">
            <v>5385</v>
          </cell>
          <cell r="Q10">
            <v>5755</v>
          </cell>
          <cell r="R10">
            <v>6282</v>
          </cell>
          <cell r="S10">
            <v>6426</v>
          </cell>
          <cell r="T10">
            <v>7742</v>
          </cell>
          <cell r="U10">
            <v>8825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xCr"/>
      <sheetName val="TxCr (2)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13"/>
      <sheetName val="Q14"/>
      <sheetName val="Q15"/>
      <sheetName val="Q16"/>
      <sheetName val="Q17"/>
      <sheetName val="Q18"/>
      <sheetName val="Q19"/>
      <sheetName val="Q20"/>
      <sheetName val="Q21"/>
      <sheetName val="Q22"/>
      <sheetName val="Q23"/>
      <sheetName val="Q24"/>
      <sheetName val="Q25"/>
      <sheetName val="Q26"/>
      <sheetName val="Q27"/>
      <sheetName val="Q28"/>
      <sheetName val="Q29"/>
      <sheetName val="Q30"/>
      <sheetName val="Q31"/>
    </sheetNames>
    <sheetDataSet>
      <sheetData sheetId="0">
        <row r="4"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  <cell r="K4">
            <v>2007</v>
          </cell>
          <cell r="L4">
            <v>2008</v>
          </cell>
          <cell r="M4">
            <v>2009</v>
          </cell>
          <cell r="N4">
            <v>2010</v>
          </cell>
          <cell r="O4">
            <v>2011</v>
          </cell>
          <cell r="P4">
            <v>2012</v>
          </cell>
          <cell r="Q4">
            <v>2013</v>
          </cell>
          <cell r="R4">
            <v>2014</v>
          </cell>
          <cell r="S4">
            <v>2015</v>
          </cell>
          <cell r="T4">
            <v>2016</v>
          </cell>
          <cell r="U4">
            <v>2017</v>
          </cell>
          <cell r="V4">
            <v>2018</v>
          </cell>
        </row>
        <row r="6">
          <cell r="B6" t="str">
            <v>Estabelecimentos</v>
          </cell>
          <cell r="C6">
            <v>79</v>
          </cell>
          <cell r="D6">
            <v>88</v>
          </cell>
          <cell r="E6">
            <v>88</v>
          </cell>
          <cell r="F6">
            <v>93</v>
          </cell>
          <cell r="G6">
            <v>105</v>
          </cell>
          <cell r="H6">
            <v>108</v>
          </cell>
          <cell r="I6">
            <v>132</v>
          </cell>
          <cell r="J6">
            <v>142</v>
          </cell>
          <cell r="K6">
            <v>150</v>
          </cell>
          <cell r="L6">
            <v>158</v>
          </cell>
          <cell r="M6">
            <v>173</v>
          </cell>
          <cell r="N6">
            <v>178</v>
          </cell>
          <cell r="O6">
            <v>195</v>
          </cell>
          <cell r="P6">
            <v>207</v>
          </cell>
          <cell r="Q6">
            <v>222</v>
          </cell>
          <cell r="R6">
            <v>229</v>
          </cell>
          <cell r="S6">
            <v>226</v>
          </cell>
          <cell r="T6">
            <v>233</v>
          </cell>
          <cell r="U6">
            <v>275</v>
          </cell>
          <cell r="V6">
            <v>284</v>
          </cell>
        </row>
        <row r="7">
          <cell r="B7" t="str">
            <v>Nº de Quartos</v>
          </cell>
          <cell r="C7">
            <v>1825</v>
          </cell>
          <cell r="D7">
            <v>2391</v>
          </cell>
          <cell r="E7">
            <v>2489</v>
          </cell>
          <cell r="F7">
            <v>2820</v>
          </cell>
          <cell r="G7">
            <v>3146</v>
          </cell>
          <cell r="H7">
            <v>3150</v>
          </cell>
          <cell r="I7">
            <v>4406</v>
          </cell>
          <cell r="J7">
            <v>4836</v>
          </cell>
          <cell r="K7">
            <v>5368</v>
          </cell>
          <cell r="L7">
            <v>6172</v>
          </cell>
          <cell r="M7">
            <v>6367</v>
          </cell>
          <cell r="N7">
            <v>5891</v>
          </cell>
          <cell r="O7">
            <v>7901</v>
          </cell>
          <cell r="P7">
            <v>8522</v>
          </cell>
          <cell r="Q7">
            <v>9058</v>
          </cell>
          <cell r="R7">
            <v>10839</v>
          </cell>
          <cell r="S7">
            <v>10626</v>
          </cell>
          <cell r="T7">
            <v>11435</v>
          </cell>
          <cell r="U7">
            <v>12463</v>
          </cell>
          <cell r="V7">
            <v>13187</v>
          </cell>
        </row>
        <row r="8">
          <cell r="B8" t="str">
            <v>Nº de Camas</v>
          </cell>
          <cell r="C8">
            <v>3165</v>
          </cell>
          <cell r="D8">
            <v>4475</v>
          </cell>
          <cell r="E8">
            <v>4628</v>
          </cell>
          <cell r="F8">
            <v>5159</v>
          </cell>
          <cell r="G8">
            <v>5715</v>
          </cell>
          <cell r="H8">
            <v>5804</v>
          </cell>
          <cell r="I8">
            <v>8278</v>
          </cell>
          <cell r="J8">
            <v>8828</v>
          </cell>
          <cell r="K8">
            <v>9767</v>
          </cell>
          <cell r="L8">
            <v>11420</v>
          </cell>
          <cell r="M8">
            <v>11720</v>
          </cell>
          <cell r="N8">
            <v>11397</v>
          </cell>
          <cell r="O8">
            <v>14076</v>
          </cell>
          <cell r="P8">
            <v>14999</v>
          </cell>
          <cell r="Q8">
            <v>15995</v>
          </cell>
          <cell r="R8">
            <v>18188</v>
          </cell>
          <cell r="S8">
            <v>18055</v>
          </cell>
          <cell r="T8">
            <v>18382</v>
          </cell>
          <cell r="U8">
            <v>20421</v>
          </cell>
          <cell r="V8">
            <v>21046</v>
          </cell>
        </row>
        <row r="9">
          <cell r="B9" t="str">
            <v>Capacidade de Alojamento</v>
          </cell>
          <cell r="C9">
            <v>3874</v>
          </cell>
          <cell r="D9">
            <v>5249</v>
          </cell>
          <cell r="E9">
            <v>5450</v>
          </cell>
          <cell r="F9">
            <v>6062</v>
          </cell>
          <cell r="G9">
            <v>6682</v>
          </cell>
          <cell r="H9">
            <v>6749</v>
          </cell>
          <cell r="I9">
            <v>10342</v>
          </cell>
          <cell r="J9">
            <v>10450</v>
          </cell>
          <cell r="K9">
            <v>11544</v>
          </cell>
          <cell r="L9">
            <v>13708</v>
          </cell>
          <cell r="M9">
            <v>14096</v>
          </cell>
          <cell r="N9">
            <v>13862</v>
          </cell>
          <cell r="O9">
            <v>17025</v>
          </cell>
          <cell r="P9">
            <v>18194</v>
          </cell>
          <cell r="Q9">
            <v>19428</v>
          </cell>
          <cell r="R9">
            <v>23171</v>
          </cell>
          <cell r="S9">
            <v>22954</v>
          </cell>
          <cell r="T9">
            <v>24376</v>
          </cell>
          <cell r="U9">
            <v>26987</v>
          </cell>
          <cell r="V9">
            <v>27860</v>
          </cell>
        </row>
        <row r="10">
          <cell r="B10" t="str">
            <v>Pessoal ao Serviço</v>
          </cell>
          <cell r="C10">
            <v>1561</v>
          </cell>
          <cell r="D10">
            <v>1845</v>
          </cell>
          <cell r="E10">
            <v>2046</v>
          </cell>
          <cell r="F10">
            <v>2043</v>
          </cell>
          <cell r="G10">
            <v>2281</v>
          </cell>
          <cell r="H10">
            <v>2165</v>
          </cell>
          <cell r="I10">
            <v>3199</v>
          </cell>
          <cell r="J10">
            <v>3290</v>
          </cell>
          <cell r="K10">
            <v>3450</v>
          </cell>
          <cell r="L10">
            <v>4081</v>
          </cell>
          <cell r="M10">
            <v>4120</v>
          </cell>
          <cell r="N10">
            <v>4058</v>
          </cell>
          <cell r="O10">
            <v>5178</v>
          </cell>
          <cell r="P10">
            <v>5385</v>
          </cell>
          <cell r="Q10">
            <v>5755</v>
          </cell>
          <cell r="R10">
            <v>6282</v>
          </cell>
          <cell r="S10">
            <v>6426</v>
          </cell>
          <cell r="T10">
            <v>7742</v>
          </cell>
          <cell r="U10">
            <v>8825</v>
          </cell>
          <cell r="V10">
            <v>9417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2"/>
  <sheetViews>
    <sheetView tabSelected="1" view="pageLayout" workbookViewId="0" topLeftCell="A1">
      <selection activeCell="M7" sqref="M7"/>
    </sheetView>
  </sheetViews>
  <sheetFormatPr defaultColWidth="8.8515625" defaultRowHeight="12.75"/>
  <cols>
    <col min="1" max="1" width="4.7109375" style="219" customWidth="1"/>
    <col min="2" max="2" width="19.140625" style="219" customWidth="1"/>
    <col min="3" max="10" width="8.8515625" style="219" customWidth="1"/>
    <col min="11" max="15" width="8.8515625" style="220" customWidth="1"/>
    <col min="16" max="22" width="8.8515625" style="219" customWidth="1"/>
    <col min="23" max="23" width="9.57421875" style="219" bestFit="1" customWidth="1"/>
    <col min="24" max="16384" width="8.8515625" style="219" customWidth="1"/>
  </cols>
  <sheetData>
    <row r="2" ht="24.75" customHeight="1">
      <c r="B2" s="218" t="s">
        <v>96</v>
      </c>
    </row>
    <row r="3" spans="2:23" ht="15" customHeight="1"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224"/>
      <c r="M3" s="224"/>
      <c r="N3" s="224"/>
      <c r="O3" s="224"/>
      <c r="P3" s="223"/>
      <c r="Q3" s="223"/>
      <c r="R3" s="223"/>
      <c r="S3" s="223"/>
      <c r="T3" s="223"/>
      <c r="U3" s="223"/>
      <c r="V3" s="223"/>
      <c r="W3" s="223"/>
    </row>
    <row r="4" spans="1:24" ht="19.5" customHeight="1">
      <c r="A4" s="221"/>
      <c r="B4" s="232"/>
      <c r="C4" s="233">
        <v>1999</v>
      </c>
      <c r="D4" s="233">
        <v>2000</v>
      </c>
      <c r="E4" s="233">
        <v>2001</v>
      </c>
      <c r="F4" s="233">
        <v>2002</v>
      </c>
      <c r="G4" s="233">
        <v>2003</v>
      </c>
      <c r="H4" s="233">
        <v>2004</v>
      </c>
      <c r="I4" s="233">
        <v>2005</v>
      </c>
      <c r="J4" s="233">
        <v>2006</v>
      </c>
      <c r="K4" s="233">
        <v>2007</v>
      </c>
      <c r="L4" s="233">
        <v>2008</v>
      </c>
      <c r="M4" s="233">
        <v>2009</v>
      </c>
      <c r="N4" s="233">
        <v>2010</v>
      </c>
      <c r="O4" s="233">
        <v>2011</v>
      </c>
      <c r="P4" s="233">
        <v>2012</v>
      </c>
      <c r="Q4" s="233">
        <v>2013</v>
      </c>
      <c r="R4" s="233">
        <v>2014</v>
      </c>
      <c r="S4" s="233">
        <v>2015</v>
      </c>
      <c r="T4" s="233">
        <v>2016</v>
      </c>
      <c r="U4" s="233">
        <v>2017</v>
      </c>
      <c r="V4" s="233">
        <v>2018</v>
      </c>
      <c r="W4" s="232" t="s">
        <v>157</v>
      </c>
      <c r="X4" s="222"/>
    </row>
    <row r="5" spans="1:24" ht="7.5" customHeight="1">
      <c r="A5" s="221"/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6"/>
      <c r="X5" s="222"/>
    </row>
    <row r="6" spans="1:24" ht="24.75" customHeight="1">
      <c r="A6" s="221"/>
      <c r="B6" s="228" t="s">
        <v>68</v>
      </c>
      <c r="C6" s="2">
        <v>79</v>
      </c>
      <c r="D6" s="2">
        <v>88</v>
      </c>
      <c r="E6" s="1">
        <v>88</v>
      </c>
      <c r="F6" s="1">
        <v>93</v>
      </c>
      <c r="G6" s="1">
        <v>105</v>
      </c>
      <c r="H6" s="1">
        <v>108</v>
      </c>
      <c r="I6" s="1">
        <v>132</v>
      </c>
      <c r="J6" s="1">
        <v>142</v>
      </c>
      <c r="K6" s="1">
        <v>150</v>
      </c>
      <c r="L6" s="1">
        <v>158</v>
      </c>
      <c r="M6" s="1">
        <v>173</v>
      </c>
      <c r="N6" s="1">
        <v>178</v>
      </c>
      <c r="O6" s="1">
        <v>195</v>
      </c>
      <c r="P6" s="1">
        <v>207</v>
      </c>
      <c r="Q6" s="1">
        <v>222</v>
      </c>
      <c r="R6" s="1">
        <v>229</v>
      </c>
      <c r="S6" s="1">
        <v>226</v>
      </c>
      <c r="T6" s="1">
        <v>233</v>
      </c>
      <c r="U6" s="227">
        <v>275</v>
      </c>
      <c r="V6" s="227">
        <v>284</v>
      </c>
      <c r="W6" s="231">
        <v>9</v>
      </c>
      <c r="X6" s="222"/>
    </row>
    <row r="7" spans="1:24" ht="24.75" customHeight="1">
      <c r="A7" s="221"/>
      <c r="B7" s="228" t="s">
        <v>95</v>
      </c>
      <c r="C7" s="2">
        <v>1825</v>
      </c>
      <c r="D7" s="2">
        <v>2391</v>
      </c>
      <c r="E7" s="1">
        <v>2489</v>
      </c>
      <c r="F7" s="1">
        <v>2820</v>
      </c>
      <c r="G7" s="1">
        <v>3146</v>
      </c>
      <c r="H7" s="1">
        <v>3150</v>
      </c>
      <c r="I7" s="1">
        <v>4406</v>
      </c>
      <c r="J7" s="1">
        <v>4836</v>
      </c>
      <c r="K7" s="1">
        <v>5368</v>
      </c>
      <c r="L7" s="1">
        <v>6172</v>
      </c>
      <c r="M7" s="1">
        <v>6367</v>
      </c>
      <c r="N7" s="1">
        <v>5891</v>
      </c>
      <c r="O7" s="1">
        <v>7901</v>
      </c>
      <c r="P7" s="1">
        <v>8522</v>
      </c>
      <c r="Q7" s="1">
        <v>9058</v>
      </c>
      <c r="R7" s="1">
        <v>10839</v>
      </c>
      <c r="S7" s="1">
        <v>10626</v>
      </c>
      <c r="T7" s="1">
        <v>11435</v>
      </c>
      <c r="U7" s="227">
        <v>12463</v>
      </c>
      <c r="V7" s="227">
        <v>13187</v>
      </c>
      <c r="W7" s="231">
        <v>724</v>
      </c>
      <c r="X7" s="222"/>
    </row>
    <row r="8" spans="1:24" ht="24.75" customHeight="1">
      <c r="A8" s="221"/>
      <c r="B8" s="228" t="s">
        <v>69</v>
      </c>
      <c r="C8" s="2">
        <v>3165</v>
      </c>
      <c r="D8" s="2">
        <v>4475</v>
      </c>
      <c r="E8" s="1">
        <v>4628</v>
      </c>
      <c r="F8" s="1">
        <v>5159</v>
      </c>
      <c r="G8" s="1">
        <v>5715</v>
      </c>
      <c r="H8" s="1">
        <v>5804</v>
      </c>
      <c r="I8" s="1">
        <v>8278</v>
      </c>
      <c r="J8" s="1">
        <v>8828</v>
      </c>
      <c r="K8" s="1">
        <v>9767</v>
      </c>
      <c r="L8" s="1">
        <v>11420</v>
      </c>
      <c r="M8" s="1">
        <v>11720</v>
      </c>
      <c r="N8" s="1">
        <v>11397</v>
      </c>
      <c r="O8" s="1">
        <v>14076</v>
      </c>
      <c r="P8" s="1">
        <v>14999</v>
      </c>
      <c r="Q8" s="1">
        <v>15995</v>
      </c>
      <c r="R8" s="1">
        <v>18188</v>
      </c>
      <c r="S8" s="1">
        <v>18055</v>
      </c>
      <c r="T8" s="1">
        <v>18382</v>
      </c>
      <c r="U8" s="1">
        <v>20421</v>
      </c>
      <c r="V8" s="1">
        <v>21046</v>
      </c>
      <c r="W8" s="231">
        <v>625</v>
      </c>
      <c r="X8" s="222"/>
    </row>
    <row r="9" spans="1:24" ht="24.75" customHeight="1">
      <c r="A9" s="221"/>
      <c r="B9" s="228" t="s">
        <v>94</v>
      </c>
      <c r="C9" s="2">
        <v>3874</v>
      </c>
      <c r="D9" s="2">
        <v>5249</v>
      </c>
      <c r="E9" s="1">
        <v>5450</v>
      </c>
      <c r="F9" s="1">
        <v>6062</v>
      </c>
      <c r="G9" s="1">
        <v>6682</v>
      </c>
      <c r="H9" s="1">
        <v>6749</v>
      </c>
      <c r="I9" s="1">
        <v>10342</v>
      </c>
      <c r="J9" s="1">
        <v>10450</v>
      </c>
      <c r="K9" s="1">
        <v>11544</v>
      </c>
      <c r="L9" s="1">
        <v>13708</v>
      </c>
      <c r="M9" s="1">
        <v>14096</v>
      </c>
      <c r="N9" s="1">
        <v>13862</v>
      </c>
      <c r="O9" s="1">
        <v>17025</v>
      </c>
      <c r="P9" s="1">
        <v>18194</v>
      </c>
      <c r="Q9" s="1">
        <v>19428</v>
      </c>
      <c r="R9" s="1">
        <v>23171</v>
      </c>
      <c r="S9" s="1">
        <v>22954</v>
      </c>
      <c r="T9" s="1">
        <v>24376</v>
      </c>
      <c r="U9" s="1">
        <v>26987</v>
      </c>
      <c r="V9" s="1">
        <v>27860</v>
      </c>
      <c r="W9" s="231">
        <v>873</v>
      </c>
      <c r="X9" s="222"/>
    </row>
    <row r="10" spans="1:24" ht="24.75" customHeight="1">
      <c r="A10" s="221"/>
      <c r="B10" s="228" t="s">
        <v>70</v>
      </c>
      <c r="C10" s="2">
        <v>1561</v>
      </c>
      <c r="D10" s="2">
        <v>1845</v>
      </c>
      <c r="E10" s="1">
        <v>2046</v>
      </c>
      <c r="F10" s="1">
        <v>2043</v>
      </c>
      <c r="G10" s="1">
        <v>2281</v>
      </c>
      <c r="H10" s="1">
        <v>2165</v>
      </c>
      <c r="I10" s="1">
        <v>3199</v>
      </c>
      <c r="J10" s="1">
        <v>3290</v>
      </c>
      <c r="K10" s="1">
        <v>3450</v>
      </c>
      <c r="L10" s="1">
        <v>4081</v>
      </c>
      <c r="M10" s="1">
        <v>4120</v>
      </c>
      <c r="N10" s="1">
        <v>4058</v>
      </c>
      <c r="O10" s="1">
        <v>5178</v>
      </c>
      <c r="P10" s="1">
        <v>5385</v>
      </c>
      <c r="Q10" s="1">
        <v>5755</v>
      </c>
      <c r="R10" s="1">
        <v>6282</v>
      </c>
      <c r="S10" s="1">
        <v>6426</v>
      </c>
      <c r="T10" s="1">
        <v>7742</v>
      </c>
      <c r="U10" s="1">
        <v>8825</v>
      </c>
      <c r="V10" s="1">
        <v>9417</v>
      </c>
      <c r="W10" s="231">
        <v>592</v>
      </c>
      <c r="X10" s="222"/>
    </row>
    <row r="11" spans="2:23" ht="12.75">
      <c r="B11" s="230" t="s">
        <v>78</v>
      </c>
      <c r="C11" s="225"/>
      <c r="D11" s="225"/>
      <c r="E11" s="225"/>
      <c r="F11" s="225"/>
      <c r="G11" s="225"/>
      <c r="H11" s="225"/>
      <c r="I11" s="225"/>
      <c r="J11" s="225"/>
      <c r="K11" s="226"/>
      <c r="L11" s="226"/>
      <c r="M11" s="226"/>
      <c r="N11" s="226"/>
      <c r="O11" s="226"/>
      <c r="P11" s="225"/>
      <c r="Q11" s="225"/>
      <c r="R11" s="225"/>
      <c r="S11" s="225"/>
      <c r="T11" s="225"/>
      <c r="U11" s="225"/>
      <c r="V11" s="225"/>
      <c r="W11" s="225"/>
    </row>
    <row r="13" ht="12.75">
      <c r="B13" s="218" t="s">
        <v>126</v>
      </c>
    </row>
    <row r="14" spans="2:21" ht="12.75">
      <c r="B14" s="223"/>
      <c r="C14" s="223"/>
      <c r="D14" s="223"/>
      <c r="E14" s="223"/>
      <c r="F14" s="223"/>
      <c r="G14" s="223"/>
      <c r="H14" s="223"/>
      <c r="I14" s="223"/>
      <c r="J14" s="223"/>
      <c r="K14" s="224"/>
      <c r="L14" s="224"/>
      <c r="M14" s="224"/>
      <c r="N14" s="224"/>
      <c r="O14" s="224"/>
      <c r="P14" s="223"/>
      <c r="Q14" s="223"/>
      <c r="R14" s="223"/>
      <c r="S14" s="223"/>
      <c r="T14" s="223"/>
      <c r="U14" s="223"/>
    </row>
    <row r="15" spans="1:22" ht="23.25" customHeight="1">
      <c r="A15" s="221"/>
      <c r="B15" s="233"/>
      <c r="C15" s="233">
        <v>2000</v>
      </c>
      <c r="D15" s="233">
        <v>2001</v>
      </c>
      <c r="E15" s="233">
        <v>2002</v>
      </c>
      <c r="F15" s="233">
        <v>2003</v>
      </c>
      <c r="G15" s="233">
        <v>2004</v>
      </c>
      <c r="H15" s="233">
        <v>2005</v>
      </c>
      <c r="I15" s="233">
        <v>2006</v>
      </c>
      <c r="J15" s="233" t="s">
        <v>98</v>
      </c>
      <c r="K15" s="233">
        <v>2008</v>
      </c>
      <c r="L15" s="233">
        <v>2009</v>
      </c>
      <c r="M15" s="233">
        <v>2010</v>
      </c>
      <c r="N15" s="233">
        <v>2011</v>
      </c>
      <c r="O15" s="233">
        <v>2012</v>
      </c>
      <c r="P15" s="233">
        <v>2013</v>
      </c>
      <c r="Q15" s="233">
        <v>2014</v>
      </c>
      <c r="R15" s="233">
        <v>2015</v>
      </c>
      <c r="S15" s="233">
        <v>2016</v>
      </c>
      <c r="T15" s="233">
        <v>2017</v>
      </c>
      <c r="U15" s="233">
        <v>2018</v>
      </c>
      <c r="V15" s="222"/>
    </row>
    <row r="16" spans="1:22" ht="12.75">
      <c r="A16" s="221"/>
      <c r="B16" s="234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  <c r="V16" s="222"/>
    </row>
    <row r="17" spans="1:22" ht="24.75" customHeight="1">
      <c r="A17" s="221"/>
      <c r="B17" s="228" t="s">
        <v>68</v>
      </c>
      <c r="C17" s="3">
        <v>11.39240506329114</v>
      </c>
      <c r="D17" s="3">
        <v>0</v>
      </c>
      <c r="E17" s="3">
        <v>5.681818181818182</v>
      </c>
      <c r="F17" s="3">
        <v>12.903225806451612</v>
      </c>
      <c r="G17" s="3">
        <v>2.857142857142857</v>
      </c>
      <c r="H17" s="3">
        <v>22.22222222222222</v>
      </c>
      <c r="I17" s="3">
        <v>7.575757575757576</v>
      </c>
      <c r="J17" s="3">
        <v>5.633802816901409</v>
      </c>
      <c r="K17" s="3">
        <v>5.333333333333334</v>
      </c>
      <c r="L17" s="3">
        <v>9.49367088607595</v>
      </c>
      <c r="M17" s="3">
        <v>2.8901734104046244</v>
      </c>
      <c r="N17" s="3">
        <v>9.550561797752808</v>
      </c>
      <c r="O17" s="3">
        <v>6.153846153846154</v>
      </c>
      <c r="P17" s="3">
        <v>7.246376811594203</v>
      </c>
      <c r="Q17" s="3">
        <v>3.153153153153153</v>
      </c>
      <c r="R17" s="229">
        <v>-1.3100436681222707</v>
      </c>
      <c r="S17" s="229">
        <v>3.0973451327433628</v>
      </c>
      <c r="T17" s="229">
        <v>18.025751072961373</v>
      </c>
      <c r="U17" s="229">
        <v>3.272727272727273</v>
      </c>
      <c r="V17" s="222"/>
    </row>
    <row r="18" spans="1:22" ht="24.75" customHeight="1">
      <c r="A18" s="221"/>
      <c r="B18" s="228" t="s">
        <v>95</v>
      </c>
      <c r="C18" s="3">
        <v>31.013698630136986</v>
      </c>
      <c r="D18" s="3">
        <v>4.098703471350899</v>
      </c>
      <c r="E18" s="3">
        <v>13.29851345922057</v>
      </c>
      <c r="F18" s="3">
        <v>11.560283687943262</v>
      </c>
      <c r="G18" s="3">
        <v>0.12714558169103624</v>
      </c>
      <c r="H18" s="3">
        <v>39.87301587301587</v>
      </c>
      <c r="I18" s="3">
        <v>9.759418974126191</v>
      </c>
      <c r="J18" s="3">
        <v>11.000827129859388</v>
      </c>
      <c r="K18" s="3">
        <v>14.977645305514159</v>
      </c>
      <c r="L18" s="3">
        <v>3.1594296824368118</v>
      </c>
      <c r="M18" s="3">
        <v>-7.476048374430658</v>
      </c>
      <c r="N18" s="3">
        <v>34.11984382957053</v>
      </c>
      <c r="O18" s="3">
        <v>7.85976458676117</v>
      </c>
      <c r="P18" s="3">
        <v>6.2896033794883826</v>
      </c>
      <c r="Q18" s="3">
        <v>19.66217708103334</v>
      </c>
      <c r="R18" s="229">
        <v>-1.9651259341267644</v>
      </c>
      <c r="S18" s="229">
        <v>7.613401091661961</v>
      </c>
      <c r="T18" s="229">
        <v>8.989943156974203</v>
      </c>
      <c r="U18" s="229">
        <v>5.809195217844821</v>
      </c>
      <c r="V18" s="222"/>
    </row>
    <row r="19" spans="1:22" ht="24.75" customHeight="1">
      <c r="A19" s="221"/>
      <c r="B19" s="228" t="s">
        <v>69</v>
      </c>
      <c r="C19" s="3">
        <v>41.39020537124802</v>
      </c>
      <c r="D19" s="3">
        <v>3.4189944134078214</v>
      </c>
      <c r="E19" s="3">
        <v>11.473638720829731</v>
      </c>
      <c r="F19" s="3">
        <v>10.777282419073464</v>
      </c>
      <c r="G19" s="3">
        <v>1.557305336832896</v>
      </c>
      <c r="H19" s="3">
        <v>42.625775327360444</v>
      </c>
      <c r="I19" s="3">
        <v>6.644116936458082</v>
      </c>
      <c r="J19" s="3">
        <v>10.636610783869505</v>
      </c>
      <c r="K19" s="3">
        <v>16.92433705334289</v>
      </c>
      <c r="L19" s="3">
        <v>2.626970227670753</v>
      </c>
      <c r="M19" s="3">
        <v>-2.755972696245734</v>
      </c>
      <c r="N19" s="3">
        <v>23.50618583837852</v>
      </c>
      <c r="O19" s="3">
        <v>6.5572605853935775</v>
      </c>
      <c r="P19" s="3">
        <v>6.640442696179745</v>
      </c>
      <c r="Q19" s="3">
        <v>13.710534542044389</v>
      </c>
      <c r="R19" s="229">
        <v>-0.7312513745326589</v>
      </c>
      <c r="S19" s="229">
        <v>1.811132650235392</v>
      </c>
      <c r="T19" s="229">
        <v>11.092372973561092</v>
      </c>
      <c r="U19" s="229">
        <v>3.0605748983889134</v>
      </c>
      <c r="V19" s="222"/>
    </row>
    <row r="20" spans="1:22" ht="24.75" customHeight="1">
      <c r="A20" s="221"/>
      <c r="B20" s="228" t="s">
        <v>94</v>
      </c>
      <c r="C20" s="3">
        <v>35.49303045947341</v>
      </c>
      <c r="D20" s="3">
        <v>3.8293008192036577</v>
      </c>
      <c r="E20" s="3">
        <v>11.229357798165138</v>
      </c>
      <c r="F20" s="3">
        <v>10.22764764104256</v>
      </c>
      <c r="G20" s="3">
        <v>1.0026938042502245</v>
      </c>
      <c r="H20" s="3">
        <v>53.23751666913616</v>
      </c>
      <c r="I20" s="3">
        <v>1.0442854380197253</v>
      </c>
      <c r="J20" s="3">
        <v>10.4688995215311</v>
      </c>
      <c r="K20" s="3">
        <v>18.745668745668745</v>
      </c>
      <c r="L20" s="3">
        <v>2.8304639626495476</v>
      </c>
      <c r="M20" s="3">
        <v>-1.6600454029511917</v>
      </c>
      <c r="N20" s="3">
        <v>22.817775212812005</v>
      </c>
      <c r="O20" s="3">
        <v>6.866372980910426</v>
      </c>
      <c r="P20" s="3">
        <v>6.782455754644388</v>
      </c>
      <c r="Q20" s="3">
        <v>19.266007823759523</v>
      </c>
      <c r="R20" s="229">
        <v>-0.9365154719261146</v>
      </c>
      <c r="S20" s="229">
        <v>6.194998693038251</v>
      </c>
      <c r="T20" s="229">
        <v>10.711355431572038</v>
      </c>
      <c r="U20" s="229">
        <v>3.2348908733834807</v>
      </c>
      <c r="V20" s="222"/>
    </row>
    <row r="21" spans="1:22" ht="24.75" customHeight="1">
      <c r="A21" s="221"/>
      <c r="B21" s="228" t="s">
        <v>70</v>
      </c>
      <c r="C21" s="3">
        <v>18.193465727098015</v>
      </c>
      <c r="D21" s="3">
        <v>10.894308943089431</v>
      </c>
      <c r="E21" s="3">
        <v>-0.1466275659824047</v>
      </c>
      <c r="F21" s="3">
        <v>11.64953499755262</v>
      </c>
      <c r="G21" s="3">
        <v>-5.085488820692679</v>
      </c>
      <c r="H21" s="3">
        <v>47.75981524249423</v>
      </c>
      <c r="I21" s="3">
        <v>2.8446389496717726</v>
      </c>
      <c r="J21" s="3">
        <v>4.86322188449848</v>
      </c>
      <c r="K21" s="3">
        <v>18.289855072463766</v>
      </c>
      <c r="L21" s="3">
        <v>0.9556481254594462</v>
      </c>
      <c r="M21" s="3">
        <v>-1.5048543689320388</v>
      </c>
      <c r="N21" s="3">
        <v>27.59980285855101</v>
      </c>
      <c r="O21" s="3">
        <v>3.997682502896872</v>
      </c>
      <c r="P21" s="3">
        <v>6.8709377901578454</v>
      </c>
      <c r="Q21" s="3">
        <v>9.157254561251086</v>
      </c>
      <c r="R21" s="229">
        <v>2.292263610315186</v>
      </c>
      <c r="S21" s="229">
        <v>20.47930283224401</v>
      </c>
      <c r="T21" s="229">
        <v>13.988633428054767</v>
      </c>
      <c r="U21" s="229">
        <v>6.708215297450424</v>
      </c>
      <c r="V21" s="222"/>
    </row>
    <row r="22" spans="2:21" ht="12.75">
      <c r="B22" s="225"/>
      <c r="C22" s="225"/>
      <c r="D22" s="225"/>
      <c r="E22" s="225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5"/>
      <c r="Q22" s="225"/>
      <c r="R22" s="225"/>
      <c r="S22" s="225"/>
      <c r="T22" s="225"/>
      <c r="U22" s="225"/>
    </row>
  </sheetData>
  <sheetProtection/>
  <mergeCells count="2">
    <mergeCell ref="B5:W5"/>
    <mergeCell ref="B16:U16"/>
  </mergeCells>
  <printOptions/>
  <pageMargins left="0.7480314960629921" right="0.7480314960629921" top="0.6353125" bottom="0.35433070866141736" header="0.2362204724409449" footer="0.15748031496062992"/>
  <pageSetup horizontalDpi="300" verticalDpi="300" orientation="landscape" paperSize="9" scale="57" r:id="rId3"/>
  <headerFooter alignWithMargins="0">
    <oddHeader>&amp;C&amp;G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19"/>
  <sheetViews>
    <sheetView showGridLines="0" view="pageLayout" workbookViewId="0" topLeftCell="A1">
      <selection activeCell="G12" sqref="G12"/>
    </sheetView>
  </sheetViews>
  <sheetFormatPr defaultColWidth="8.8515625" defaultRowHeight="12.75"/>
  <cols>
    <col min="1" max="1" width="8.8515625" style="73" customWidth="1"/>
    <col min="2" max="2" width="11.57421875" style="73" customWidth="1"/>
    <col min="3" max="6" width="9.8515625" style="73" customWidth="1"/>
    <col min="7" max="8" width="10.57421875" style="73" customWidth="1"/>
    <col min="9" max="9" width="12.8515625" style="73" bestFit="1" customWidth="1"/>
    <col min="10" max="16384" width="8.8515625" style="73" customWidth="1"/>
  </cols>
  <sheetData>
    <row r="1" s="72" customFormat="1" ht="11.25"/>
    <row r="2" ht="15" customHeight="1">
      <c r="B2" s="72" t="s">
        <v>162</v>
      </c>
    </row>
    <row r="3" ht="15" customHeight="1">
      <c r="B3" s="72" t="s">
        <v>128</v>
      </c>
    </row>
    <row r="4" spans="2:8" ht="15" customHeight="1" thickBot="1">
      <c r="B4" s="86"/>
      <c r="C4" s="86"/>
      <c r="D4" s="86"/>
      <c r="E4" s="86"/>
      <c r="F4" s="86"/>
      <c r="G4" s="86"/>
      <c r="H4" s="86"/>
    </row>
    <row r="5" spans="2:8" ht="26.25" customHeight="1">
      <c r="B5" s="104"/>
      <c r="C5" s="251" t="s">
        <v>11</v>
      </c>
      <c r="D5" s="251"/>
      <c r="E5" s="251" t="s">
        <v>67</v>
      </c>
      <c r="F5" s="251"/>
      <c r="G5" s="252" t="s">
        <v>1</v>
      </c>
      <c r="H5" s="253"/>
    </row>
    <row r="6" spans="2:8" ht="15" customHeight="1">
      <c r="B6" s="105" t="s">
        <v>0</v>
      </c>
      <c r="C6" s="54" t="s">
        <v>56</v>
      </c>
      <c r="D6" s="54" t="s">
        <v>57</v>
      </c>
      <c r="E6" s="54" t="s">
        <v>58</v>
      </c>
      <c r="F6" s="54" t="s">
        <v>59</v>
      </c>
      <c r="G6" s="53" t="s">
        <v>58</v>
      </c>
      <c r="H6" s="54" t="s">
        <v>59</v>
      </c>
    </row>
    <row r="7" spans="2:8" ht="15" customHeight="1">
      <c r="B7" s="62" t="s">
        <v>155</v>
      </c>
      <c r="C7" s="76">
        <v>337</v>
      </c>
      <c r="D7" s="76">
        <v>3.617820719269994</v>
      </c>
      <c r="E7" s="76">
        <v>75.00000000000001</v>
      </c>
      <c r="F7" s="76">
        <v>73.52941176470588</v>
      </c>
      <c r="G7" s="106">
        <v>412</v>
      </c>
      <c r="H7" s="107">
        <v>4.375066369332059</v>
      </c>
    </row>
    <row r="8" spans="2:8" ht="15" customHeight="1">
      <c r="B8" s="4" t="s">
        <v>156</v>
      </c>
      <c r="C8" s="76">
        <v>537</v>
      </c>
      <c r="D8" s="76">
        <v>5.76489533011272</v>
      </c>
      <c r="E8" s="76">
        <v>11.999999999999998</v>
      </c>
      <c r="F8" s="76">
        <v>11.764705882352938</v>
      </c>
      <c r="G8" s="106">
        <v>549</v>
      </c>
      <c r="H8" s="107">
        <v>5.829882128066262</v>
      </c>
    </row>
    <row r="9" spans="2:8" ht="15" customHeight="1">
      <c r="B9" s="62" t="s">
        <v>8</v>
      </c>
      <c r="C9" s="76">
        <v>28.000000000000004</v>
      </c>
      <c r="D9" s="76">
        <v>0.3005904455179817</v>
      </c>
      <c r="E9" s="76">
        <v>5.000000000000001</v>
      </c>
      <c r="F9" s="76">
        <v>4.901960784313726</v>
      </c>
      <c r="G9" s="106">
        <v>33.00000000000001</v>
      </c>
      <c r="H9" s="107">
        <v>0.3504300732717426</v>
      </c>
    </row>
    <row r="10" spans="2:8" ht="15" customHeight="1">
      <c r="B10" s="62" t="s">
        <v>9</v>
      </c>
      <c r="C10" s="76">
        <v>5067.000000000001</v>
      </c>
      <c r="D10" s="76">
        <v>54.39613526570049</v>
      </c>
      <c r="E10" s="63">
        <v>1</v>
      </c>
      <c r="F10" s="63">
        <v>0.980392156862745</v>
      </c>
      <c r="G10" s="106">
        <v>5068.000000000001</v>
      </c>
      <c r="H10" s="107">
        <v>53.81756398003611</v>
      </c>
    </row>
    <row r="11" spans="2:8" ht="15" customHeight="1">
      <c r="B11" s="62" t="s">
        <v>4</v>
      </c>
      <c r="C11" s="76">
        <v>2335.0000000000005</v>
      </c>
      <c r="D11" s="76">
        <v>25.067096081588836</v>
      </c>
      <c r="E11" s="63">
        <v>4</v>
      </c>
      <c r="F11" s="63">
        <v>3.92156862745098</v>
      </c>
      <c r="G11" s="106">
        <v>2339.0000000000005</v>
      </c>
      <c r="H11" s="107">
        <v>24.838058829775935</v>
      </c>
    </row>
    <row r="12" spans="2:8" ht="15" customHeight="1">
      <c r="B12" s="62" t="s">
        <v>7</v>
      </c>
      <c r="C12" s="76">
        <v>25</v>
      </c>
      <c r="D12" s="76">
        <v>0.26838432635534076</v>
      </c>
      <c r="E12" s="63">
        <v>1.0000000000000002</v>
      </c>
      <c r="F12" s="63">
        <v>0.9803921568627453</v>
      </c>
      <c r="G12" s="106">
        <v>26</v>
      </c>
      <c r="H12" s="107">
        <v>0.27609642136561535</v>
      </c>
    </row>
    <row r="13" spans="2:8" ht="15" customHeight="1">
      <c r="B13" s="62" t="s">
        <v>10</v>
      </c>
      <c r="C13" s="76">
        <v>823</v>
      </c>
      <c r="D13" s="76">
        <v>8.835212023617819</v>
      </c>
      <c r="E13" s="76">
        <v>4.000000000000001</v>
      </c>
      <c r="F13" s="76">
        <v>3.921568627450981</v>
      </c>
      <c r="G13" s="106">
        <v>827</v>
      </c>
      <c r="H13" s="107">
        <v>8.781990018052456</v>
      </c>
    </row>
    <row r="14" spans="2:8" ht="15" customHeight="1">
      <c r="B14" s="62" t="s">
        <v>6</v>
      </c>
      <c r="C14" s="76">
        <v>134.00000000000003</v>
      </c>
      <c r="D14" s="76">
        <v>1.438539989264627</v>
      </c>
      <c r="E14" s="209" t="s">
        <v>114</v>
      </c>
      <c r="F14" s="209" t="s">
        <v>114</v>
      </c>
      <c r="G14" s="106">
        <v>134.00000000000003</v>
      </c>
      <c r="H14" s="107">
        <v>1.4229584793458638</v>
      </c>
    </row>
    <row r="15" spans="2:8" ht="15" customHeight="1">
      <c r="B15" s="66" t="s">
        <v>5</v>
      </c>
      <c r="C15" s="79">
        <v>29</v>
      </c>
      <c r="D15" s="79">
        <v>0.3113258185721953</v>
      </c>
      <c r="E15" s="10" t="s">
        <v>114</v>
      </c>
      <c r="F15" s="216" t="s">
        <v>114</v>
      </c>
      <c r="G15" s="108">
        <v>29</v>
      </c>
      <c r="H15" s="109">
        <v>0.30795370075395556</v>
      </c>
    </row>
    <row r="16" spans="2:8" ht="15" customHeight="1">
      <c r="B16" s="110" t="s">
        <v>2</v>
      </c>
      <c r="C16" s="111">
        <v>9315.000000000002</v>
      </c>
      <c r="D16" s="111">
        <v>100</v>
      </c>
      <c r="E16" s="111">
        <v>102.00000000000001</v>
      </c>
      <c r="F16" s="111">
        <v>100</v>
      </c>
      <c r="G16" s="106">
        <v>9417.000000000002</v>
      </c>
      <c r="H16" s="107">
        <v>100</v>
      </c>
    </row>
    <row r="17" spans="2:8" ht="15" customHeight="1">
      <c r="B17" s="110" t="s">
        <v>3</v>
      </c>
      <c r="C17" s="107">
        <v>98.91685250079644</v>
      </c>
      <c r="D17" s="107"/>
      <c r="E17" s="107">
        <v>1.083147499203568</v>
      </c>
      <c r="F17" s="111"/>
      <c r="G17" s="112">
        <v>100</v>
      </c>
      <c r="H17" s="111"/>
    </row>
    <row r="18" spans="2:8" ht="15" customHeight="1">
      <c r="B18" s="14" t="s">
        <v>161</v>
      </c>
      <c r="C18" s="164"/>
      <c r="D18" s="164"/>
      <c r="E18" s="164"/>
      <c r="F18" s="164"/>
      <c r="G18" s="165"/>
      <c r="H18" s="166"/>
    </row>
    <row r="19" ht="15" customHeight="1">
      <c r="F19" s="78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3">
    <mergeCell ref="C5:D5"/>
    <mergeCell ref="E5:F5"/>
    <mergeCell ref="G5:H5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6"/>
  <sheetViews>
    <sheetView showGridLines="0" view="pageLayout" workbookViewId="0" topLeftCell="A1">
      <selection activeCell="H10" sqref="H10"/>
    </sheetView>
  </sheetViews>
  <sheetFormatPr defaultColWidth="8.8515625" defaultRowHeight="12.75"/>
  <cols>
    <col min="1" max="1" width="8.8515625" style="73" customWidth="1"/>
    <col min="2" max="2" width="20.8515625" style="73" customWidth="1"/>
    <col min="3" max="6" width="9.8515625" style="73" customWidth="1"/>
    <col min="7" max="8" width="10.57421875" style="72" customWidth="1"/>
    <col min="9" max="9" width="12.8515625" style="73" bestFit="1" customWidth="1"/>
    <col min="10" max="16384" width="8.8515625" style="73" customWidth="1"/>
  </cols>
  <sheetData>
    <row r="1" spans="2:8" ht="15" customHeight="1">
      <c r="B1" s="72"/>
      <c r="H1" s="85"/>
    </row>
    <row r="2" spans="2:8" ht="15" customHeight="1">
      <c r="B2" s="72" t="s">
        <v>162</v>
      </c>
      <c r="H2" s="85"/>
    </row>
    <row r="3" spans="2:7" ht="15" customHeight="1">
      <c r="B3" s="72" t="s">
        <v>129</v>
      </c>
      <c r="C3" s="4"/>
      <c r="D3" s="4"/>
      <c r="E3" s="4"/>
      <c r="F3" s="4"/>
      <c r="G3" s="14"/>
    </row>
    <row r="4" spans="2:8" ht="15" customHeight="1" thickBot="1">
      <c r="B4" s="86"/>
      <c r="C4" s="86"/>
      <c r="D4" s="86"/>
      <c r="E4" s="86"/>
      <c r="F4" s="86"/>
      <c r="G4" s="38"/>
      <c r="H4" s="38"/>
    </row>
    <row r="5" spans="2:8" ht="26.25" customHeight="1">
      <c r="B5" s="254" t="s">
        <v>60</v>
      </c>
      <c r="C5" s="256" t="s">
        <v>11</v>
      </c>
      <c r="D5" s="256"/>
      <c r="E5" s="256" t="s">
        <v>67</v>
      </c>
      <c r="F5" s="256"/>
      <c r="G5" s="257" t="s">
        <v>1</v>
      </c>
      <c r="H5" s="258"/>
    </row>
    <row r="6" spans="2:8" ht="15" customHeight="1">
      <c r="B6" s="255"/>
      <c r="C6" s="21" t="s">
        <v>56</v>
      </c>
      <c r="D6" s="21" t="s">
        <v>57</v>
      </c>
      <c r="E6" s="21" t="s">
        <v>58</v>
      </c>
      <c r="F6" s="21" t="s">
        <v>59</v>
      </c>
      <c r="G6" s="22" t="s">
        <v>58</v>
      </c>
      <c r="H6" s="21" t="s">
        <v>59</v>
      </c>
    </row>
    <row r="7" spans="2:9" ht="15" customHeight="1">
      <c r="B7" s="42" t="s">
        <v>71</v>
      </c>
      <c r="C7" s="57">
        <v>7934</v>
      </c>
      <c r="D7" s="28">
        <v>85.17444981213097</v>
      </c>
      <c r="E7" s="57">
        <v>7</v>
      </c>
      <c r="F7" s="28">
        <v>6.862745098039216</v>
      </c>
      <c r="G7" s="32">
        <v>7941</v>
      </c>
      <c r="H7" s="33">
        <v>84.32621854093661</v>
      </c>
      <c r="I7" s="4"/>
    </row>
    <row r="8" spans="2:9" ht="15" customHeight="1">
      <c r="B8" s="42" t="s">
        <v>72</v>
      </c>
      <c r="C8" s="57">
        <v>483.00000000000006</v>
      </c>
      <c r="D8" s="28">
        <v>5.185185185185186</v>
      </c>
      <c r="E8" s="57">
        <v>43</v>
      </c>
      <c r="F8" s="28">
        <v>42.156862745098046</v>
      </c>
      <c r="G8" s="32">
        <v>526</v>
      </c>
      <c r="H8" s="33">
        <v>5.585642986088988</v>
      </c>
      <c r="I8" s="4"/>
    </row>
    <row r="9" spans="2:9" ht="15" customHeight="1">
      <c r="B9" s="42" t="s">
        <v>73</v>
      </c>
      <c r="C9" s="57">
        <v>60</v>
      </c>
      <c r="D9" s="28">
        <v>0.644122383252818</v>
      </c>
      <c r="E9" s="28">
        <v>7</v>
      </c>
      <c r="F9" s="28">
        <v>6.862745098039216</v>
      </c>
      <c r="G9" s="32">
        <v>67</v>
      </c>
      <c r="H9" s="33">
        <v>0.7114792396729319</v>
      </c>
      <c r="I9" s="4"/>
    </row>
    <row r="10" spans="2:9" ht="15" customHeight="1">
      <c r="B10" s="42" t="s">
        <v>74</v>
      </c>
      <c r="C10" s="57">
        <v>258.00000000000006</v>
      </c>
      <c r="D10" s="28">
        <v>2.7697262479871183</v>
      </c>
      <c r="E10" s="28">
        <v>5</v>
      </c>
      <c r="F10" s="28">
        <v>4.901960784313726</v>
      </c>
      <c r="G10" s="32">
        <v>263.00000000000006</v>
      </c>
      <c r="H10" s="33">
        <v>2.7928214930444946</v>
      </c>
      <c r="I10" s="4"/>
    </row>
    <row r="11" spans="2:9" ht="15" customHeight="1">
      <c r="B11" s="42" t="s">
        <v>75</v>
      </c>
      <c r="C11" s="57">
        <v>320</v>
      </c>
      <c r="D11" s="28">
        <v>3.435319377348363</v>
      </c>
      <c r="E11" s="57">
        <v>3</v>
      </c>
      <c r="F11" s="28">
        <v>2.9411764705882355</v>
      </c>
      <c r="G11" s="32">
        <v>323</v>
      </c>
      <c r="H11" s="33">
        <v>3.429967080811299</v>
      </c>
      <c r="I11" s="4"/>
    </row>
    <row r="12" spans="2:9" s="72" customFormat="1" ht="15" customHeight="1">
      <c r="B12" s="42" t="s">
        <v>76</v>
      </c>
      <c r="C12" s="57">
        <v>260</v>
      </c>
      <c r="D12" s="28">
        <v>2.791196994095545</v>
      </c>
      <c r="E12" s="57">
        <v>36.999999999999986</v>
      </c>
      <c r="F12" s="28">
        <v>36.27450980392156</v>
      </c>
      <c r="G12" s="32">
        <v>297</v>
      </c>
      <c r="H12" s="33">
        <v>3.153870659445683</v>
      </c>
      <c r="I12" s="14"/>
    </row>
    <row r="13" spans="2:9" s="72" customFormat="1" ht="15" customHeight="1">
      <c r="B13" s="34" t="s">
        <v>2</v>
      </c>
      <c r="C13" s="35">
        <v>9315</v>
      </c>
      <c r="D13" s="35">
        <v>100</v>
      </c>
      <c r="E13" s="35">
        <v>101.99999999999999</v>
      </c>
      <c r="F13" s="35">
        <v>100</v>
      </c>
      <c r="G13" s="36">
        <v>9417</v>
      </c>
      <c r="H13" s="37">
        <v>100</v>
      </c>
      <c r="I13" s="14"/>
    </row>
    <row r="14" spans="2:9" ht="15" customHeight="1">
      <c r="B14" s="14" t="s">
        <v>3</v>
      </c>
      <c r="C14" s="130">
        <v>98.91685250079644</v>
      </c>
      <c r="D14" s="130"/>
      <c r="E14" s="130">
        <v>1.083147499203568</v>
      </c>
      <c r="F14" s="130"/>
      <c r="G14" s="131">
        <v>100</v>
      </c>
      <c r="H14" s="33"/>
      <c r="I14" s="4"/>
    </row>
    <row r="15" spans="2:9" ht="15" customHeight="1">
      <c r="B15" s="14" t="s">
        <v>161</v>
      </c>
      <c r="C15" s="174"/>
      <c r="D15" s="174"/>
      <c r="E15" s="174"/>
      <c r="F15" s="174"/>
      <c r="G15" s="175"/>
      <c r="H15" s="176"/>
      <c r="I15" s="4"/>
    </row>
    <row r="16" spans="3:8" ht="11.25">
      <c r="C16" s="4"/>
      <c r="D16" s="4"/>
      <c r="E16" s="4"/>
      <c r="F16" s="4"/>
      <c r="G16" s="14"/>
      <c r="H16" s="14"/>
    </row>
  </sheetData>
  <sheetProtection/>
  <mergeCells count="4">
    <mergeCell ref="B5:B6"/>
    <mergeCell ref="C5:D5"/>
    <mergeCell ref="E5:F5"/>
    <mergeCell ref="G5:H5"/>
  </mergeCells>
  <printOptions/>
  <pageMargins left="0.4330708661417323" right="0.5118110236220472" top="1.2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view="pageLayout" workbookViewId="0" topLeftCell="A1">
      <selection activeCell="I11" sqref="I11"/>
    </sheetView>
  </sheetViews>
  <sheetFormatPr defaultColWidth="9.140625" defaultRowHeight="12.75"/>
  <cols>
    <col min="1" max="7" width="9.8515625" style="73" customWidth="1"/>
    <col min="8" max="9" width="10.57421875" style="72" customWidth="1"/>
    <col min="10" max="16384" width="9.140625" style="73" customWidth="1"/>
  </cols>
  <sheetData>
    <row r="1" ht="11.25">
      <c r="A1" s="72"/>
    </row>
    <row r="2" ht="11.25">
      <c r="A2" s="72" t="s">
        <v>162</v>
      </c>
    </row>
    <row r="3" ht="11.25">
      <c r="A3" s="72" t="s">
        <v>130</v>
      </c>
    </row>
    <row r="4" spans="1:9" ht="12" thickBot="1">
      <c r="A4" s="86"/>
      <c r="B4" s="86"/>
      <c r="C4" s="86"/>
      <c r="D4" s="86"/>
      <c r="E4" s="86"/>
      <c r="F4" s="86"/>
      <c r="G4" s="86"/>
      <c r="H4" s="38"/>
      <c r="I4" s="38"/>
    </row>
    <row r="5" spans="1:9" s="72" customFormat="1" ht="15" customHeight="1">
      <c r="A5" s="259" t="s">
        <v>0</v>
      </c>
      <c r="B5" s="263" t="s">
        <v>115</v>
      </c>
      <c r="C5" s="263"/>
      <c r="D5" s="263"/>
      <c r="E5" s="263"/>
      <c r="F5" s="263"/>
      <c r="G5" s="263"/>
      <c r="H5" s="263"/>
      <c r="I5" s="263"/>
    </row>
    <row r="6" spans="1:9" s="72" customFormat="1" ht="15" customHeight="1">
      <c r="A6" s="259"/>
      <c r="B6" s="261" t="s">
        <v>116</v>
      </c>
      <c r="C6" s="261"/>
      <c r="D6" s="261" t="s">
        <v>117</v>
      </c>
      <c r="E6" s="261"/>
      <c r="F6" s="261" t="s">
        <v>118</v>
      </c>
      <c r="G6" s="261"/>
      <c r="H6" s="262" t="s">
        <v>1</v>
      </c>
      <c r="I6" s="261"/>
    </row>
    <row r="7" spans="1:9" s="72" customFormat="1" ht="15" customHeight="1">
      <c r="A7" s="260"/>
      <c r="B7" s="21" t="s">
        <v>119</v>
      </c>
      <c r="C7" s="21" t="s">
        <v>3</v>
      </c>
      <c r="D7" s="21" t="s">
        <v>119</v>
      </c>
      <c r="E7" s="21" t="s">
        <v>3</v>
      </c>
      <c r="F7" s="21" t="s">
        <v>119</v>
      </c>
      <c r="G7" s="21" t="s">
        <v>3</v>
      </c>
      <c r="H7" s="22" t="s">
        <v>119</v>
      </c>
      <c r="I7" s="21" t="s">
        <v>3</v>
      </c>
    </row>
    <row r="8" spans="1:9" ht="15" customHeight="1">
      <c r="A8" s="4" t="s">
        <v>155</v>
      </c>
      <c r="B8" s="57">
        <v>45</v>
      </c>
      <c r="C8" s="57">
        <v>2.0371208691715705</v>
      </c>
      <c r="D8" s="57">
        <v>240</v>
      </c>
      <c r="E8" s="57">
        <v>3.520610239108112</v>
      </c>
      <c r="F8" s="57">
        <v>51.99999999999999</v>
      </c>
      <c r="G8" s="57">
        <v>17.993079584775085</v>
      </c>
      <c r="H8" s="114">
        <v>337</v>
      </c>
      <c r="I8" s="151">
        <v>3.6178207192699943</v>
      </c>
    </row>
    <row r="9" spans="1:9" ht="15" customHeight="1">
      <c r="A9" s="4" t="s">
        <v>156</v>
      </c>
      <c r="B9" s="57">
        <v>176</v>
      </c>
      <c r="C9" s="57">
        <v>7.967406066093255</v>
      </c>
      <c r="D9" s="57">
        <v>328.00000000000006</v>
      </c>
      <c r="E9" s="57">
        <v>4.811500660114421</v>
      </c>
      <c r="F9" s="57">
        <v>33.000000000000014</v>
      </c>
      <c r="G9" s="57">
        <v>11.41868512110727</v>
      </c>
      <c r="H9" s="114">
        <v>537.0000000000001</v>
      </c>
      <c r="I9" s="151">
        <v>5.764895330112722</v>
      </c>
    </row>
    <row r="10" spans="1:9" ht="15" customHeight="1">
      <c r="A10" s="4" t="s">
        <v>8</v>
      </c>
      <c r="B10" s="57">
        <v>16</v>
      </c>
      <c r="C10" s="57">
        <v>0.724309642372114</v>
      </c>
      <c r="D10" s="57">
        <v>5</v>
      </c>
      <c r="E10" s="57">
        <v>0.07334604664808567</v>
      </c>
      <c r="F10" s="57">
        <v>6.999999999999999</v>
      </c>
      <c r="G10" s="57">
        <v>2.422145328719723</v>
      </c>
      <c r="H10" s="114">
        <v>28</v>
      </c>
      <c r="I10" s="151">
        <v>0.30059044551798175</v>
      </c>
    </row>
    <row r="11" spans="1:9" ht="15" customHeight="1">
      <c r="A11" s="4" t="s">
        <v>9</v>
      </c>
      <c r="B11" s="57">
        <v>1000.0000000000001</v>
      </c>
      <c r="C11" s="57">
        <v>45.26935264825713</v>
      </c>
      <c r="D11" s="57">
        <v>4045.9999999999995</v>
      </c>
      <c r="E11" s="57">
        <v>59.35162094763091</v>
      </c>
      <c r="F11" s="57">
        <v>21</v>
      </c>
      <c r="G11" s="57">
        <v>7.26643598615917</v>
      </c>
      <c r="H11" s="114">
        <v>5067</v>
      </c>
      <c r="I11" s="151">
        <v>54.39613526570049</v>
      </c>
    </row>
    <row r="12" spans="1:9" ht="15" customHeight="1">
      <c r="A12" s="4" t="s">
        <v>4</v>
      </c>
      <c r="B12" s="57">
        <v>721.0000000000001</v>
      </c>
      <c r="C12" s="57">
        <v>32.6392032593934</v>
      </c>
      <c r="D12" s="57">
        <v>1604.9999999999998</v>
      </c>
      <c r="E12" s="57">
        <v>23.5440809740355</v>
      </c>
      <c r="F12" s="57">
        <v>9</v>
      </c>
      <c r="G12" s="57">
        <v>3.1141868512110724</v>
      </c>
      <c r="H12" s="114">
        <v>2335</v>
      </c>
      <c r="I12" s="151">
        <v>25.067096081588836</v>
      </c>
    </row>
    <row r="13" spans="1:9" ht="15" customHeight="1">
      <c r="A13" s="4" t="s">
        <v>7</v>
      </c>
      <c r="B13" s="63">
        <v>7</v>
      </c>
      <c r="C13" s="63">
        <v>0.3168854685377999</v>
      </c>
      <c r="D13" s="57">
        <v>4</v>
      </c>
      <c r="E13" s="57">
        <v>0.05867683731846853</v>
      </c>
      <c r="F13" s="57">
        <v>14.000000000000004</v>
      </c>
      <c r="G13" s="57">
        <v>4.844290657439448</v>
      </c>
      <c r="H13" s="114">
        <v>25.000000000000004</v>
      </c>
      <c r="I13" s="151">
        <v>0.2683843263553409</v>
      </c>
    </row>
    <row r="14" spans="1:9" ht="15" customHeight="1">
      <c r="A14" s="4" t="s">
        <v>10</v>
      </c>
      <c r="B14" s="57">
        <v>223.99999999999994</v>
      </c>
      <c r="C14" s="57">
        <v>10.140334993209594</v>
      </c>
      <c r="D14" s="57">
        <v>520.0000000000001</v>
      </c>
      <c r="E14" s="57">
        <v>7.627988851400912</v>
      </c>
      <c r="F14" s="57">
        <v>79</v>
      </c>
      <c r="G14" s="57">
        <v>27.33564013840831</v>
      </c>
      <c r="H14" s="114">
        <v>823</v>
      </c>
      <c r="I14" s="151">
        <v>8.83521202361782</v>
      </c>
    </row>
    <row r="15" spans="1:9" ht="15" customHeight="1">
      <c r="A15" s="4" t="s">
        <v>6</v>
      </c>
      <c r="B15" s="57">
        <v>17</v>
      </c>
      <c r="C15" s="57">
        <v>0.7695789950203712</v>
      </c>
      <c r="D15" s="57">
        <v>57.000000000000014</v>
      </c>
      <c r="E15" s="57">
        <v>0.8361449317881767</v>
      </c>
      <c r="F15" s="57">
        <v>59.99999999999999</v>
      </c>
      <c r="G15" s="57">
        <v>20.761245674740483</v>
      </c>
      <c r="H15" s="114">
        <v>134</v>
      </c>
      <c r="I15" s="151">
        <v>1.438539989264627</v>
      </c>
    </row>
    <row r="16" spans="1:9" s="72" customFormat="1" ht="15" customHeight="1">
      <c r="A16" s="4" t="s">
        <v>5</v>
      </c>
      <c r="B16" s="28">
        <v>3</v>
      </c>
      <c r="C16" s="28">
        <v>0.1358080579447714</v>
      </c>
      <c r="D16" s="28">
        <v>12</v>
      </c>
      <c r="E16" s="28">
        <v>0.17603051195540562</v>
      </c>
      <c r="F16" s="57">
        <v>14</v>
      </c>
      <c r="G16" s="57">
        <v>4.844290657439446</v>
      </c>
      <c r="H16" s="114">
        <v>29</v>
      </c>
      <c r="I16" s="151">
        <v>0.3113258185721954</v>
      </c>
    </row>
    <row r="17" spans="1:9" s="72" customFormat="1" ht="15" customHeight="1">
      <c r="A17" s="34" t="s">
        <v>2</v>
      </c>
      <c r="B17" s="115">
        <v>2209</v>
      </c>
      <c r="C17" s="115">
        <v>100</v>
      </c>
      <c r="D17" s="115">
        <v>6817</v>
      </c>
      <c r="E17" s="115">
        <v>100</v>
      </c>
      <c r="F17" s="115">
        <v>289</v>
      </c>
      <c r="G17" s="115">
        <v>100</v>
      </c>
      <c r="H17" s="116">
        <v>9315</v>
      </c>
      <c r="I17" s="152">
        <v>100</v>
      </c>
    </row>
    <row r="18" spans="1:9" ht="15" customHeight="1">
      <c r="A18" s="14" t="s">
        <v>3</v>
      </c>
      <c r="B18" s="117">
        <v>23.714439076757916</v>
      </c>
      <c r="C18" s="117"/>
      <c r="D18" s="117">
        <v>73.18303811057434</v>
      </c>
      <c r="E18" s="117"/>
      <c r="F18" s="117">
        <v>3.10252281266774</v>
      </c>
      <c r="G18" s="117"/>
      <c r="H18" s="118">
        <v>100</v>
      </c>
      <c r="I18" s="151"/>
    </row>
    <row r="19" spans="1:9" ht="11.25">
      <c r="A19" s="14" t="s">
        <v>161</v>
      </c>
      <c r="B19" s="170"/>
      <c r="C19" s="170"/>
      <c r="D19" s="170"/>
      <c r="E19" s="170"/>
      <c r="F19" s="177"/>
      <c r="G19" s="177"/>
      <c r="H19" s="178"/>
      <c r="I19" s="179"/>
    </row>
  </sheetData>
  <sheetProtection/>
  <mergeCells count="6">
    <mergeCell ref="A5:A7"/>
    <mergeCell ref="B6:C6"/>
    <mergeCell ref="D6:E6"/>
    <mergeCell ref="F6:G6"/>
    <mergeCell ref="H6:I6"/>
    <mergeCell ref="B5:I5"/>
  </mergeCells>
  <printOptions/>
  <pageMargins left="0.7086614173228347" right="0.7086614173228347" top="1.2065625" bottom="0.7480314960629921" header="0.31496062992125984" footer="0.31496062992125984"/>
  <pageSetup horizontalDpi="600" verticalDpi="600" orientation="portrait" paperSize="9" scale="99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8"/>
  <sheetViews>
    <sheetView showGridLines="0" view="pageLayout" workbookViewId="0" topLeftCell="A1">
      <selection activeCell="I14" sqref="I14"/>
    </sheetView>
  </sheetViews>
  <sheetFormatPr defaultColWidth="9.140625" defaultRowHeight="12.75"/>
  <cols>
    <col min="1" max="1" width="19.57421875" style="73" bestFit="1" customWidth="1"/>
    <col min="2" max="7" width="9.7109375" style="73" customWidth="1"/>
    <col min="8" max="9" width="9.7109375" style="72" customWidth="1"/>
    <col min="10" max="16384" width="9.140625" style="73" customWidth="1"/>
  </cols>
  <sheetData>
    <row r="2" ht="11.25">
      <c r="A2" s="72" t="s">
        <v>162</v>
      </c>
    </row>
    <row r="3" ht="11.25">
      <c r="A3" s="72" t="s">
        <v>131</v>
      </c>
    </row>
    <row r="6" spans="1:9" ht="12" thickBot="1">
      <c r="A6" s="86"/>
      <c r="B6" s="86"/>
      <c r="C6" s="86"/>
      <c r="D6" s="86"/>
      <c r="E6" s="86"/>
      <c r="F6" s="86"/>
      <c r="G6" s="86"/>
      <c r="H6" s="38"/>
      <c r="I6" s="38"/>
    </row>
    <row r="7" spans="1:9" s="72" customFormat="1" ht="15" customHeight="1">
      <c r="A7" s="59"/>
      <c r="B7" s="263" t="s">
        <v>115</v>
      </c>
      <c r="C7" s="263"/>
      <c r="D7" s="263"/>
      <c r="E7" s="263"/>
      <c r="F7" s="263"/>
      <c r="G7" s="263"/>
      <c r="H7" s="263"/>
      <c r="I7" s="263"/>
    </row>
    <row r="8" spans="1:9" s="72" customFormat="1" ht="15" customHeight="1">
      <c r="A8" s="254" t="s">
        <v>60</v>
      </c>
      <c r="B8" s="261" t="s">
        <v>116</v>
      </c>
      <c r="C8" s="261"/>
      <c r="D8" s="261" t="s">
        <v>117</v>
      </c>
      <c r="E8" s="261"/>
      <c r="F8" s="261" t="s">
        <v>118</v>
      </c>
      <c r="G8" s="261"/>
      <c r="H8" s="262" t="s">
        <v>1</v>
      </c>
      <c r="I8" s="261"/>
    </row>
    <row r="9" spans="1:9" s="72" customFormat="1" ht="15" customHeight="1">
      <c r="A9" s="255"/>
      <c r="B9" s="21" t="s">
        <v>119</v>
      </c>
      <c r="C9" s="21" t="s">
        <v>3</v>
      </c>
      <c r="D9" s="21" t="s">
        <v>119</v>
      </c>
      <c r="E9" s="21" t="s">
        <v>3</v>
      </c>
      <c r="F9" s="21" t="s">
        <v>119</v>
      </c>
      <c r="G9" s="21" t="s">
        <v>3</v>
      </c>
      <c r="H9" s="22" t="s">
        <v>119</v>
      </c>
      <c r="I9" s="21" t="s">
        <v>3</v>
      </c>
    </row>
    <row r="10" spans="1:9" ht="15" customHeight="1">
      <c r="A10" s="42" t="s">
        <v>71</v>
      </c>
      <c r="B10" s="57">
        <v>1826.9999999999993</v>
      </c>
      <c r="C10" s="57">
        <v>82.70710728836576</v>
      </c>
      <c r="D10" s="57">
        <v>5999</v>
      </c>
      <c r="E10" s="57">
        <v>108.00000000000001</v>
      </c>
      <c r="F10" s="57">
        <v>108.00000000000001</v>
      </c>
      <c r="G10" s="57">
        <v>37.370242214532865</v>
      </c>
      <c r="H10" s="114">
        <v>7933.999999999999</v>
      </c>
      <c r="I10" s="151">
        <v>85.17444981213096</v>
      </c>
    </row>
    <row r="11" spans="1:9" ht="15" customHeight="1">
      <c r="A11" s="42" t="s">
        <v>72</v>
      </c>
      <c r="B11" s="57">
        <v>153.99999999999997</v>
      </c>
      <c r="C11" s="57">
        <v>6.971480307831598</v>
      </c>
      <c r="D11" s="57">
        <v>251.99999999999997</v>
      </c>
      <c r="E11" s="57">
        <v>53</v>
      </c>
      <c r="F11" s="57">
        <v>77.00000000000003</v>
      </c>
      <c r="G11" s="57">
        <v>26.643598615916957</v>
      </c>
      <c r="H11" s="114">
        <v>483</v>
      </c>
      <c r="I11" s="151">
        <v>5.185185185185185</v>
      </c>
    </row>
    <row r="12" spans="1:9" ht="15" customHeight="1">
      <c r="A12" s="42" t="s">
        <v>73</v>
      </c>
      <c r="B12" s="57">
        <v>31</v>
      </c>
      <c r="C12" s="57">
        <v>1.4033499320959713</v>
      </c>
      <c r="D12" s="57">
        <v>19</v>
      </c>
      <c r="E12" s="57">
        <v>10</v>
      </c>
      <c r="F12" s="57">
        <v>10</v>
      </c>
      <c r="G12" s="57">
        <v>3.460207612456747</v>
      </c>
      <c r="H12" s="114">
        <v>60</v>
      </c>
      <c r="I12" s="151">
        <v>0.644122383252818</v>
      </c>
    </row>
    <row r="13" spans="1:9" ht="15" customHeight="1">
      <c r="A13" s="42" t="s">
        <v>74</v>
      </c>
      <c r="B13" s="57">
        <v>51.00000000000001</v>
      </c>
      <c r="C13" s="57">
        <v>2.3087369850611146</v>
      </c>
      <c r="D13" s="57">
        <v>199.00000000000003</v>
      </c>
      <c r="E13" s="57">
        <v>8</v>
      </c>
      <c r="F13" s="57">
        <v>8</v>
      </c>
      <c r="G13" s="57">
        <v>2.7681660899653973</v>
      </c>
      <c r="H13" s="114">
        <v>258</v>
      </c>
      <c r="I13" s="151">
        <v>2.7697262479871174</v>
      </c>
    </row>
    <row r="14" spans="1:9" ht="15" customHeight="1">
      <c r="A14" s="42" t="s">
        <v>75</v>
      </c>
      <c r="B14" s="57">
        <v>99</v>
      </c>
      <c r="C14" s="57">
        <v>4.481665912177457</v>
      </c>
      <c r="D14" s="57">
        <v>210</v>
      </c>
      <c r="E14" s="57">
        <v>11</v>
      </c>
      <c r="F14" s="57">
        <v>11</v>
      </c>
      <c r="G14" s="57">
        <v>3.8062283737024214</v>
      </c>
      <c r="H14" s="114">
        <v>320</v>
      </c>
      <c r="I14" s="151">
        <v>3.435319377348363</v>
      </c>
    </row>
    <row r="15" spans="1:9" s="72" customFormat="1" ht="15" customHeight="1">
      <c r="A15" s="42" t="s">
        <v>76</v>
      </c>
      <c r="B15" s="57">
        <v>46.99999999999999</v>
      </c>
      <c r="C15" s="57">
        <v>2.127659574468085</v>
      </c>
      <c r="D15" s="57">
        <v>138</v>
      </c>
      <c r="E15" s="57">
        <v>98.99999999999999</v>
      </c>
      <c r="F15" s="57">
        <v>75</v>
      </c>
      <c r="G15" s="57">
        <v>25.9515570934256</v>
      </c>
      <c r="H15" s="114">
        <v>260</v>
      </c>
      <c r="I15" s="151">
        <v>2.791196994095545</v>
      </c>
    </row>
    <row r="16" spans="1:9" s="72" customFormat="1" ht="15" customHeight="1">
      <c r="A16" s="34" t="s">
        <v>2</v>
      </c>
      <c r="B16" s="115">
        <v>2208.9999999999995</v>
      </c>
      <c r="C16" s="115">
        <v>100</v>
      </c>
      <c r="D16" s="115">
        <v>6817</v>
      </c>
      <c r="E16" s="115">
        <v>100</v>
      </c>
      <c r="F16" s="115">
        <v>289.00000000000006</v>
      </c>
      <c r="G16" s="115">
        <v>100</v>
      </c>
      <c r="H16" s="116">
        <v>9315</v>
      </c>
      <c r="I16" s="152">
        <v>100</v>
      </c>
    </row>
    <row r="17" spans="1:9" ht="15" customHeight="1">
      <c r="A17" s="14" t="s">
        <v>3</v>
      </c>
      <c r="B17" s="117">
        <v>23.714439076757913</v>
      </c>
      <c r="C17" s="117"/>
      <c r="D17" s="117">
        <v>73.18303811057434</v>
      </c>
      <c r="E17" s="117"/>
      <c r="F17" s="117">
        <v>3.1025228126677407</v>
      </c>
      <c r="G17" s="117"/>
      <c r="H17" s="118">
        <v>100</v>
      </c>
      <c r="I17" s="14"/>
    </row>
    <row r="18" spans="1:9" ht="11.25">
      <c r="A18" s="14" t="s">
        <v>161</v>
      </c>
      <c r="B18" s="177"/>
      <c r="C18" s="177"/>
      <c r="D18" s="177"/>
      <c r="E18" s="177"/>
      <c r="F18" s="177"/>
      <c r="G18" s="177"/>
      <c r="H18" s="178"/>
      <c r="I18" s="180"/>
    </row>
  </sheetData>
  <sheetProtection/>
  <mergeCells count="6">
    <mergeCell ref="A8:A9"/>
    <mergeCell ref="B8:C8"/>
    <mergeCell ref="D8:E8"/>
    <mergeCell ref="F8:G8"/>
    <mergeCell ref="H8:I8"/>
    <mergeCell ref="B7:I7"/>
  </mergeCells>
  <printOptions/>
  <pageMargins left="0.7086614173228347" right="0.7086614173228347" top="0.7480314960629921" bottom="0.7480314960629921" header="0.31496062992125984" footer="0.31496062992125984"/>
  <pageSetup orientation="portrait" paperSize="9" scale="91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9"/>
  <sheetViews>
    <sheetView showGridLines="0" view="pageLayout" workbookViewId="0" topLeftCell="A1">
      <selection activeCell="I13" sqref="I13"/>
    </sheetView>
  </sheetViews>
  <sheetFormatPr defaultColWidth="9.140625" defaultRowHeight="12.75"/>
  <cols>
    <col min="1" max="1" width="9.8515625" style="73" customWidth="1"/>
    <col min="2" max="7" width="9.7109375" style="73" customWidth="1"/>
    <col min="8" max="9" width="9.7109375" style="72" customWidth="1"/>
    <col min="10" max="16384" width="9.140625" style="73" customWidth="1"/>
  </cols>
  <sheetData>
    <row r="2" ht="11.25">
      <c r="A2" s="72" t="s">
        <v>162</v>
      </c>
    </row>
    <row r="3" ht="11.25">
      <c r="A3" s="72" t="s">
        <v>125</v>
      </c>
    </row>
    <row r="4" spans="1:9" ht="12" thickBot="1">
      <c r="A4" s="86"/>
      <c r="B4" s="86"/>
      <c r="C4" s="86"/>
      <c r="D4" s="86"/>
      <c r="E4" s="86"/>
      <c r="F4" s="86"/>
      <c r="G4" s="86"/>
      <c r="H4" s="38"/>
      <c r="I4" s="38"/>
    </row>
    <row r="5" spans="1:9" s="72" customFormat="1" ht="15" customHeight="1">
      <c r="A5" s="59"/>
      <c r="B5" s="263" t="s">
        <v>124</v>
      </c>
      <c r="C5" s="263"/>
      <c r="D5" s="263"/>
      <c r="E5" s="263"/>
      <c r="F5" s="263"/>
      <c r="G5" s="263"/>
      <c r="H5" s="263"/>
      <c r="I5" s="263"/>
    </row>
    <row r="6" spans="1:9" s="72" customFormat="1" ht="15" customHeight="1">
      <c r="A6" s="59"/>
      <c r="B6" s="261" t="s">
        <v>120</v>
      </c>
      <c r="C6" s="261"/>
      <c r="D6" s="261" t="s">
        <v>121</v>
      </c>
      <c r="E6" s="261"/>
      <c r="F6" s="261" t="s">
        <v>122</v>
      </c>
      <c r="G6" s="261"/>
      <c r="H6" s="262" t="s">
        <v>1</v>
      </c>
      <c r="I6" s="261"/>
    </row>
    <row r="7" spans="1:9" s="72" customFormat="1" ht="15" customHeight="1">
      <c r="A7" s="20" t="s">
        <v>0</v>
      </c>
      <c r="B7" s="21" t="s">
        <v>119</v>
      </c>
      <c r="C7" s="21" t="s">
        <v>3</v>
      </c>
      <c r="D7" s="21" t="s">
        <v>119</v>
      </c>
      <c r="E7" s="21" t="s">
        <v>3</v>
      </c>
      <c r="F7" s="21" t="s">
        <v>119</v>
      </c>
      <c r="G7" s="21" t="s">
        <v>3</v>
      </c>
      <c r="H7" s="22" t="s">
        <v>119</v>
      </c>
      <c r="I7" s="21" t="s">
        <v>3</v>
      </c>
    </row>
    <row r="8" spans="1:9" ht="15" customHeight="1">
      <c r="A8" s="4" t="s">
        <v>155</v>
      </c>
      <c r="B8" s="57">
        <v>87.00000000000001</v>
      </c>
      <c r="C8" s="57">
        <v>3.4911717495987165</v>
      </c>
      <c r="D8" s="57">
        <v>112.00000000000004</v>
      </c>
      <c r="E8" s="57">
        <v>6.883835279655812</v>
      </c>
      <c r="F8" s="57">
        <v>40.999999999999986</v>
      </c>
      <c r="G8" s="57">
        <v>1.5196441808747214</v>
      </c>
      <c r="H8" s="114">
        <v>240.00000000000006</v>
      </c>
      <c r="I8" s="151">
        <v>3.520610239108113</v>
      </c>
    </row>
    <row r="9" spans="1:9" ht="15" customHeight="1">
      <c r="A9" s="4" t="s">
        <v>156</v>
      </c>
      <c r="B9" s="57">
        <v>127.00000000000003</v>
      </c>
      <c r="C9" s="57">
        <v>5.096308186195827</v>
      </c>
      <c r="D9" s="57">
        <v>60.000000000000014</v>
      </c>
      <c r="E9" s="57">
        <v>3.6877688998156133</v>
      </c>
      <c r="F9" s="57">
        <v>140.99999999999997</v>
      </c>
      <c r="G9" s="57">
        <v>5.226093402520384</v>
      </c>
      <c r="H9" s="114">
        <v>328</v>
      </c>
      <c r="I9" s="151">
        <v>4.81150066011442</v>
      </c>
    </row>
    <row r="10" spans="1:9" ht="15" customHeight="1">
      <c r="A10" s="4" t="s">
        <v>8</v>
      </c>
      <c r="B10" s="28">
        <v>1</v>
      </c>
      <c r="C10" s="28">
        <v>0.04012841091492777</v>
      </c>
      <c r="D10" s="209" t="s">
        <v>114</v>
      </c>
      <c r="E10" s="209" t="s">
        <v>114</v>
      </c>
      <c r="F10" s="28">
        <v>4</v>
      </c>
      <c r="G10" s="28">
        <v>0.14825796886582654</v>
      </c>
      <c r="H10" s="114">
        <v>5</v>
      </c>
      <c r="I10" s="151">
        <v>0.07334604664808567</v>
      </c>
    </row>
    <row r="11" spans="1:9" ht="15" customHeight="1">
      <c r="A11" s="4" t="s">
        <v>9</v>
      </c>
      <c r="B11" s="57">
        <v>1452.9999999999998</v>
      </c>
      <c r="C11" s="57">
        <v>58.30658105939004</v>
      </c>
      <c r="D11" s="57">
        <v>925.9999999999998</v>
      </c>
      <c r="E11" s="57">
        <v>56.91456668715426</v>
      </c>
      <c r="F11" s="57">
        <v>1667</v>
      </c>
      <c r="G11" s="57">
        <v>61.78650852483321</v>
      </c>
      <c r="H11" s="114">
        <v>4045.9999999999995</v>
      </c>
      <c r="I11" s="151">
        <v>59.35162094763091</v>
      </c>
    </row>
    <row r="12" spans="1:9" ht="15" customHeight="1">
      <c r="A12" s="4" t="s">
        <v>4</v>
      </c>
      <c r="B12" s="57">
        <v>716.0000000000001</v>
      </c>
      <c r="C12" s="57">
        <v>28.731942215088285</v>
      </c>
      <c r="D12" s="57">
        <v>328.00000000000006</v>
      </c>
      <c r="E12" s="57">
        <v>20.15980331899202</v>
      </c>
      <c r="F12" s="57">
        <v>561.0000000000001</v>
      </c>
      <c r="G12" s="57">
        <v>20.793180133432177</v>
      </c>
      <c r="H12" s="114">
        <v>1605.0000000000005</v>
      </c>
      <c r="I12" s="151">
        <v>23.544080974035506</v>
      </c>
    </row>
    <row r="13" spans="1:9" ht="15" customHeight="1">
      <c r="A13" s="4" t="s">
        <v>7</v>
      </c>
      <c r="B13" s="57">
        <v>3</v>
      </c>
      <c r="C13" s="57">
        <v>0.1203852327447833</v>
      </c>
      <c r="D13" s="209" t="s">
        <v>114</v>
      </c>
      <c r="E13" s="209" t="s">
        <v>114</v>
      </c>
      <c r="F13" s="63">
        <v>1</v>
      </c>
      <c r="G13" s="63">
        <v>0.037064492216456635</v>
      </c>
      <c r="H13" s="114">
        <v>4</v>
      </c>
      <c r="I13" s="151">
        <v>0.05867683731846853</v>
      </c>
    </row>
    <row r="14" spans="1:9" ht="15" customHeight="1">
      <c r="A14" s="4" t="s">
        <v>10</v>
      </c>
      <c r="B14" s="57">
        <v>102.00000000000003</v>
      </c>
      <c r="C14" s="57">
        <v>4.093097913322634</v>
      </c>
      <c r="D14" s="57">
        <v>166</v>
      </c>
      <c r="E14" s="57">
        <v>10.20282728948986</v>
      </c>
      <c r="F14" s="57">
        <v>252.00000000000009</v>
      </c>
      <c r="G14" s="57">
        <v>9.340252038547076</v>
      </c>
      <c r="H14" s="114">
        <v>520.0000000000001</v>
      </c>
      <c r="I14" s="151">
        <v>7.627988851400912</v>
      </c>
    </row>
    <row r="15" spans="1:9" ht="15" customHeight="1">
      <c r="A15" s="4" t="s">
        <v>6</v>
      </c>
      <c r="B15" s="28">
        <v>3.0000000000000013</v>
      </c>
      <c r="C15" s="28">
        <v>0.12038523274478337</v>
      </c>
      <c r="D15" s="57">
        <v>23</v>
      </c>
      <c r="E15" s="57">
        <v>1.413644744929318</v>
      </c>
      <c r="F15" s="57">
        <v>31.000000000000007</v>
      </c>
      <c r="G15" s="57">
        <v>1.1489992587101558</v>
      </c>
      <c r="H15" s="114">
        <v>57.00000000000001</v>
      </c>
      <c r="I15" s="151">
        <v>0.8361449317881767</v>
      </c>
    </row>
    <row r="16" spans="1:9" s="72" customFormat="1" ht="15" customHeight="1">
      <c r="A16" s="4" t="s">
        <v>5</v>
      </c>
      <c r="B16" s="209" t="s">
        <v>114</v>
      </c>
      <c r="C16" s="209" t="s">
        <v>114</v>
      </c>
      <c r="D16" s="28">
        <v>12</v>
      </c>
      <c r="E16" s="28">
        <v>0.7375537799631224</v>
      </c>
      <c r="F16" s="209" t="s">
        <v>114</v>
      </c>
      <c r="G16" s="209" t="s">
        <v>114</v>
      </c>
      <c r="H16" s="29">
        <v>12</v>
      </c>
      <c r="I16" s="153">
        <v>0.17603051195540562</v>
      </c>
    </row>
    <row r="17" spans="1:9" s="72" customFormat="1" ht="15" customHeight="1">
      <c r="A17" s="34" t="s">
        <v>2</v>
      </c>
      <c r="B17" s="115">
        <v>2492</v>
      </c>
      <c r="C17" s="115">
        <v>100</v>
      </c>
      <c r="D17" s="115">
        <v>1626.9999999999998</v>
      </c>
      <c r="E17" s="115">
        <v>100</v>
      </c>
      <c r="F17" s="115">
        <v>2698</v>
      </c>
      <c r="G17" s="115">
        <v>100</v>
      </c>
      <c r="H17" s="116">
        <v>6817</v>
      </c>
      <c r="I17" s="152">
        <v>100</v>
      </c>
    </row>
    <row r="18" spans="1:9" ht="15" customHeight="1">
      <c r="A18" s="14" t="s">
        <v>3</v>
      </c>
      <c r="B18" s="117">
        <v>36.5556696494059</v>
      </c>
      <c r="C18" s="117"/>
      <c r="D18" s="117">
        <v>23.866803579287073</v>
      </c>
      <c r="E18" s="117"/>
      <c r="F18" s="117">
        <v>39.57752677130703</v>
      </c>
      <c r="G18" s="117"/>
      <c r="H18" s="118">
        <v>100</v>
      </c>
      <c r="I18" s="14"/>
    </row>
    <row r="19" spans="1:9" ht="11.25">
      <c r="A19" s="14" t="s">
        <v>161</v>
      </c>
      <c r="B19" s="170"/>
      <c r="C19" s="170"/>
      <c r="D19" s="170"/>
      <c r="E19" s="170"/>
      <c r="F19" s="170"/>
      <c r="G19" s="170"/>
      <c r="H19" s="181"/>
      <c r="I19" s="181"/>
    </row>
  </sheetData>
  <sheetProtection/>
  <mergeCells count="5">
    <mergeCell ref="B6:C6"/>
    <mergeCell ref="D6:E6"/>
    <mergeCell ref="F6:G6"/>
    <mergeCell ref="H6:I6"/>
    <mergeCell ref="B5:I5"/>
  </mergeCells>
  <printOptions/>
  <pageMargins left="0.7086614173228347" right="0.7086614173228347" top="1.125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showGridLines="0" view="pageLayout" workbookViewId="0" topLeftCell="A1">
      <selection activeCell="I11" sqref="I11"/>
    </sheetView>
  </sheetViews>
  <sheetFormatPr defaultColWidth="9.140625" defaultRowHeight="12.75"/>
  <cols>
    <col min="1" max="1" width="19.57421875" style="73" bestFit="1" customWidth="1"/>
    <col min="2" max="7" width="9.7109375" style="73" customWidth="1"/>
    <col min="8" max="9" width="9.7109375" style="72" customWidth="1"/>
    <col min="10" max="16384" width="9.140625" style="73" customWidth="1"/>
  </cols>
  <sheetData>
    <row r="1" ht="11.25">
      <c r="A1" s="72"/>
    </row>
    <row r="2" ht="11.25">
      <c r="A2" s="72" t="s">
        <v>162</v>
      </c>
    </row>
    <row r="3" ht="11.25">
      <c r="A3" s="72" t="s">
        <v>132</v>
      </c>
    </row>
    <row r="5" spans="1:9" ht="12" thickBot="1">
      <c r="A5" s="86"/>
      <c r="B5" s="86"/>
      <c r="C5" s="86"/>
      <c r="D5" s="86"/>
      <c r="E5" s="86"/>
      <c r="F5" s="86"/>
      <c r="G5" s="86"/>
      <c r="H5" s="38"/>
      <c r="I5" s="38"/>
    </row>
    <row r="6" spans="1:9" ht="15" customHeight="1">
      <c r="A6" s="19"/>
      <c r="B6" s="263" t="s">
        <v>124</v>
      </c>
      <c r="C6" s="263"/>
      <c r="D6" s="263"/>
      <c r="E6" s="263"/>
      <c r="F6" s="263"/>
      <c r="G6" s="263"/>
      <c r="H6" s="263"/>
      <c r="I6" s="263"/>
    </row>
    <row r="7" spans="1:9" ht="15" customHeight="1">
      <c r="A7" s="254" t="s">
        <v>60</v>
      </c>
      <c r="B7" s="261" t="s">
        <v>120</v>
      </c>
      <c r="C7" s="261"/>
      <c r="D7" s="261" t="s">
        <v>121</v>
      </c>
      <c r="E7" s="261"/>
      <c r="F7" s="261" t="s">
        <v>123</v>
      </c>
      <c r="G7" s="261"/>
      <c r="H7" s="262" t="s">
        <v>1</v>
      </c>
      <c r="I7" s="261"/>
    </row>
    <row r="8" spans="1:9" ht="15" customHeight="1">
      <c r="A8" s="255"/>
      <c r="B8" s="21" t="s">
        <v>119</v>
      </c>
      <c r="C8" s="21" t="s">
        <v>3</v>
      </c>
      <c r="D8" s="21" t="s">
        <v>119</v>
      </c>
      <c r="E8" s="21" t="s">
        <v>3</v>
      </c>
      <c r="F8" s="21" t="s">
        <v>119</v>
      </c>
      <c r="G8" s="21" t="s">
        <v>3</v>
      </c>
      <c r="H8" s="22" t="s">
        <v>119</v>
      </c>
      <c r="I8" s="21" t="s">
        <v>3</v>
      </c>
    </row>
    <row r="9" spans="1:9" ht="15" customHeight="1">
      <c r="A9" s="42" t="s">
        <v>71</v>
      </c>
      <c r="B9" s="57">
        <v>2219</v>
      </c>
      <c r="C9" s="57">
        <v>89.04494382022472</v>
      </c>
      <c r="D9" s="57">
        <v>1441</v>
      </c>
      <c r="E9" s="57">
        <v>88.5679164105716</v>
      </c>
      <c r="F9" s="57">
        <v>2339</v>
      </c>
      <c r="G9" s="57">
        <v>86.69384729429207</v>
      </c>
      <c r="H9" s="114">
        <v>5999</v>
      </c>
      <c r="I9" s="151">
        <v>88.0005867683732</v>
      </c>
    </row>
    <row r="10" spans="1:9" ht="15" customHeight="1">
      <c r="A10" s="42" t="s">
        <v>72</v>
      </c>
      <c r="B10" s="57">
        <v>72</v>
      </c>
      <c r="C10" s="57">
        <v>2.889245585874799</v>
      </c>
      <c r="D10" s="57">
        <v>77.99999999999999</v>
      </c>
      <c r="E10" s="57">
        <v>4.794099569760294</v>
      </c>
      <c r="F10" s="57">
        <v>102</v>
      </c>
      <c r="G10" s="57">
        <v>3.7805782060785766</v>
      </c>
      <c r="H10" s="114">
        <v>252</v>
      </c>
      <c r="I10" s="151">
        <v>3.696640751063518</v>
      </c>
    </row>
    <row r="11" spans="1:9" ht="15" customHeight="1">
      <c r="A11" s="42" t="s">
        <v>73</v>
      </c>
      <c r="B11" s="57">
        <v>3</v>
      </c>
      <c r="C11" s="57">
        <v>0.1203852327447833</v>
      </c>
      <c r="D11" s="63">
        <v>11</v>
      </c>
      <c r="E11" s="63">
        <v>0.6760909649661955</v>
      </c>
      <c r="F11" s="28">
        <v>5</v>
      </c>
      <c r="G11" s="28">
        <v>0.18532246108228317</v>
      </c>
      <c r="H11" s="114">
        <v>19</v>
      </c>
      <c r="I11" s="151">
        <v>0.27871497726272554</v>
      </c>
    </row>
    <row r="12" spans="1:9" ht="15" customHeight="1">
      <c r="A12" s="42" t="s">
        <v>74</v>
      </c>
      <c r="B12" s="57">
        <v>35</v>
      </c>
      <c r="C12" s="57">
        <v>1.4044943820224718</v>
      </c>
      <c r="D12" s="57">
        <v>33</v>
      </c>
      <c r="E12" s="57">
        <v>2.028272894898586</v>
      </c>
      <c r="F12" s="57">
        <v>131.00000000000003</v>
      </c>
      <c r="G12" s="57">
        <v>4.85544848035582</v>
      </c>
      <c r="H12" s="114">
        <v>199.00000000000003</v>
      </c>
      <c r="I12" s="151">
        <v>2.91917265659381</v>
      </c>
    </row>
    <row r="13" spans="1:9" ht="15" customHeight="1">
      <c r="A13" s="42" t="s">
        <v>75</v>
      </c>
      <c r="B13" s="57">
        <v>127.99999999999999</v>
      </c>
      <c r="C13" s="57">
        <v>5.1364365971107535</v>
      </c>
      <c r="D13" s="57">
        <v>20</v>
      </c>
      <c r="E13" s="57">
        <v>1.229256299938537</v>
      </c>
      <c r="F13" s="57">
        <v>62</v>
      </c>
      <c r="G13" s="57">
        <v>2.2979985174203117</v>
      </c>
      <c r="H13" s="114">
        <v>210</v>
      </c>
      <c r="I13" s="151">
        <v>3.080533959219598</v>
      </c>
    </row>
    <row r="14" spans="1:9" s="72" customFormat="1" ht="15" customHeight="1">
      <c r="A14" s="42" t="s">
        <v>76</v>
      </c>
      <c r="B14" s="57">
        <v>34.99999999999999</v>
      </c>
      <c r="C14" s="57">
        <v>1.4044943820224718</v>
      </c>
      <c r="D14" s="57">
        <v>43.999999999999986</v>
      </c>
      <c r="E14" s="57">
        <v>2.704363859864781</v>
      </c>
      <c r="F14" s="57">
        <v>58.999999999999986</v>
      </c>
      <c r="G14" s="57">
        <v>2.186805040770941</v>
      </c>
      <c r="H14" s="114">
        <v>137.99999999999994</v>
      </c>
      <c r="I14" s="151">
        <v>2.024350887487164</v>
      </c>
    </row>
    <row r="15" spans="1:9" s="72" customFormat="1" ht="15" customHeight="1">
      <c r="A15" s="34" t="s">
        <v>2</v>
      </c>
      <c r="B15" s="115">
        <v>2492</v>
      </c>
      <c r="C15" s="115">
        <v>100</v>
      </c>
      <c r="D15" s="115">
        <v>1627</v>
      </c>
      <c r="E15" s="115">
        <v>100</v>
      </c>
      <c r="F15" s="115">
        <v>2698</v>
      </c>
      <c r="G15" s="115">
        <v>100</v>
      </c>
      <c r="H15" s="116">
        <v>6817</v>
      </c>
      <c r="I15" s="152">
        <v>100</v>
      </c>
    </row>
    <row r="16" spans="1:9" ht="15" customHeight="1">
      <c r="A16" s="14" t="s">
        <v>3</v>
      </c>
      <c r="B16" s="117">
        <v>36.5556696494059</v>
      </c>
      <c r="C16" s="117"/>
      <c r="D16" s="117">
        <v>23.866803579287076</v>
      </c>
      <c r="E16" s="117"/>
      <c r="F16" s="117">
        <v>39.57752677130703</v>
      </c>
      <c r="G16" s="117"/>
      <c r="H16" s="118">
        <v>100</v>
      </c>
      <c r="I16" s="14"/>
    </row>
    <row r="17" spans="1:9" ht="11.25">
      <c r="A17" s="14" t="s">
        <v>161</v>
      </c>
      <c r="B17" s="177"/>
      <c r="C17" s="177"/>
      <c r="D17" s="177"/>
      <c r="E17" s="177"/>
      <c r="F17" s="177"/>
      <c r="G17" s="177"/>
      <c r="H17" s="178"/>
      <c r="I17" s="180"/>
    </row>
  </sheetData>
  <sheetProtection/>
  <mergeCells count="6">
    <mergeCell ref="A7:A8"/>
    <mergeCell ref="B7:C7"/>
    <mergeCell ref="D7:E7"/>
    <mergeCell ref="F7:G7"/>
    <mergeCell ref="H7:I7"/>
    <mergeCell ref="B6:I6"/>
  </mergeCells>
  <printOptions/>
  <pageMargins left="0.7086614173228347" right="0.7086614173228347" top="1.0047916666666667" bottom="0.7480314960629921" header="0.31496062992125984" footer="0.31496062992125984"/>
  <pageSetup orientation="portrait" paperSize="9" scale="91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9"/>
  <sheetViews>
    <sheetView showGridLines="0" view="pageLayout" workbookViewId="0" topLeftCell="A1">
      <selection activeCell="H13" sqref="H13"/>
    </sheetView>
  </sheetViews>
  <sheetFormatPr defaultColWidth="8.8515625" defaultRowHeight="12.75"/>
  <cols>
    <col min="1" max="1" width="8.8515625" style="73" customWidth="1"/>
    <col min="2" max="2" width="11.57421875" style="73" customWidth="1"/>
    <col min="3" max="6" width="9.8515625" style="73" customWidth="1"/>
    <col min="7" max="8" width="10.57421875" style="73" customWidth="1"/>
    <col min="9" max="9" width="12.8515625" style="73" bestFit="1" customWidth="1"/>
    <col min="10" max="16384" width="8.8515625" style="73" customWidth="1"/>
  </cols>
  <sheetData>
    <row r="1" s="72" customFormat="1" ht="11.25"/>
    <row r="2" spans="2:7" ht="15" customHeight="1">
      <c r="B2" s="72" t="s">
        <v>162</v>
      </c>
      <c r="C2" s="4"/>
      <c r="D2" s="4"/>
      <c r="E2" s="4"/>
      <c r="F2" s="4"/>
      <c r="G2" s="4"/>
    </row>
    <row r="3" ht="15" customHeight="1">
      <c r="B3" s="72" t="s">
        <v>133</v>
      </c>
    </row>
    <row r="4" ht="15" customHeight="1" thickBot="1"/>
    <row r="5" spans="2:8" ht="26.25" customHeight="1">
      <c r="B5" s="119"/>
      <c r="C5" s="264" t="s">
        <v>12</v>
      </c>
      <c r="D5" s="264"/>
      <c r="E5" s="264" t="s">
        <v>13</v>
      </c>
      <c r="F5" s="265"/>
      <c r="G5" s="266" t="s">
        <v>1</v>
      </c>
      <c r="H5" s="267"/>
    </row>
    <row r="6" spans="2:8" ht="15" customHeight="1">
      <c r="B6" s="105" t="s">
        <v>0</v>
      </c>
      <c r="C6" s="54" t="s">
        <v>61</v>
      </c>
      <c r="D6" s="54" t="s">
        <v>62</v>
      </c>
      <c r="E6" s="54" t="s">
        <v>58</v>
      </c>
      <c r="F6" s="120" t="s">
        <v>59</v>
      </c>
      <c r="G6" s="53" t="s">
        <v>58</v>
      </c>
      <c r="H6" s="54" t="s">
        <v>59</v>
      </c>
    </row>
    <row r="7" spans="2:8" ht="15" customHeight="1">
      <c r="B7" s="62" t="s">
        <v>155</v>
      </c>
      <c r="C7" s="63">
        <v>385.99999999999994</v>
      </c>
      <c r="D7" s="63">
        <v>4.432705558107487</v>
      </c>
      <c r="E7" s="63">
        <v>26.000000000000014</v>
      </c>
      <c r="F7" s="121">
        <v>3.6671368124118495</v>
      </c>
      <c r="G7" s="122">
        <v>411.99999999999994</v>
      </c>
      <c r="H7" s="123">
        <v>4.375066369332059</v>
      </c>
    </row>
    <row r="8" spans="2:8" ht="15" customHeight="1">
      <c r="B8" s="4" t="s">
        <v>156</v>
      </c>
      <c r="C8" s="63">
        <v>526.0000000000001</v>
      </c>
      <c r="D8" s="63">
        <v>6.040422599908132</v>
      </c>
      <c r="E8" s="63">
        <v>22.999999999999996</v>
      </c>
      <c r="F8" s="121">
        <v>3.244005641748942</v>
      </c>
      <c r="G8" s="122">
        <v>549.0000000000001</v>
      </c>
      <c r="H8" s="123">
        <v>5.829882128066265</v>
      </c>
    </row>
    <row r="9" spans="2:8" ht="15" customHeight="1">
      <c r="B9" s="62" t="s">
        <v>8</v>
      </c>
      <c r="C9" s="63">
        <v>31</v>
      </c>
      <c r="D9" s="63">
        <v>0.35599448782728527</v>
      </c>
      <c r="E9" s="63">
        <v>2.0000000000000004</v>
      </c>
      <c r="F9" s="121">
        <v>0.28208744710860373</v>
      </c>
      <c r="G9" s="122">
        <v>33</v>
      </c>
      <c r="H9" s="123">
        <v>0.3504300732717426</v>
      </c>
    </row>
    <row r="10" spans="2:8" ht="15" customHeight="1">
      <c r="B10" s="62" t="s">
        <v>9</v>
      </c>
      <c r="C10" s="63">
        <v>4773.000000000001</v>
      </c>
      <c r="D10" s="63">
        <v>54.811667432246225</v>
      </c>
      <c r="E10" s="63">
        <v>295</v>
      </c>
      <c r="F10" s="121">
        <v>41.607898448519045</v>
      </c>
      <c r="G10" s="122">
        <v>5068.000000000001</v>
      </c>
      <c r="H10" s="123">
        <v>53.81756398003611</v>
      </c>
    </row>
    <row r="11" spans="2:8" ht="15" customHeight="1">
      <c r="B11" s="62" t="s">
        <v>4</v>
      </c>
      <c r="C11" s="63">
        <v>2026</v>
      </c>
      <c r="D11" s="63">
        <v>23.26596233348645</v>
      </c>
      <c r="E11" s="63">
        <v>313.00000000000006</v>
      </c>
      <c r="F11" s="121">
        <v>44.146685472496486</v>
      </c>
      <c r="G11" s="122">
        <v>2339</v>
      </c>
      <c r="H11" s="123">
        <v>24.838058829775935</v>
      </c>
    </row>
    <row r="12" spans="2:8" ht="15" customHeight="1">
      <c r="B12" s="62" t="s">
        <v>7</v>
      </c>
      <c r="C12" s="63">
        <v>15</v>
      </c>
      <c r="D12" s="63">
        <v>0.1722553973357832</v>
      </c>
      <c r="E12" s="63">
        <v>11</v>
      </c>
      <c r="F12" s="121">
        <v>1.5514809590973202</v>
      </c>
      <c r="G12" s="122">
        <v>26</v>
      </c>
      <c r="H12" s="123">
        <v>0.2760964213656154</v>
      </c>
    </row>
    <row r="13" spans="2:8" ht="15" customHeight="1">
      <c r="B13" s="62" t="s">
        <v>10</v>
      </c>
      <c r="C13" s="63">
        <v>790.9999999999999</v>
      </c>
      <c r="D13" s="63">
        <v>9.083601286173632</v>
      </c>
      <c r="E13" s="63">
        <v>36</v>
      </c>
      <c r="F13" s="121">
        <v>5.077574047954866</v>
      </c>
      <c r="G13" s="122">
        <v>826.9999999999999</v>
      </c>
      <c r="H13" s="123">
        <v>8.781990018052458</v>
      </c>
    </row>
    <row r="14" spans="2:8" ht="15" customHeight="1">
      <c r="B14" s="62" t="s">
        <v>6</v>
      </c>
      <c r="C14" s="63">
        <v>131.00000000000003</v>
      </c>
      <c r="D14" s="63">
        <v>1.5043638033991735</v>
      </c>
      <c r="E14" s="63">
        <v>3.000000000000001</v>
      </c>
      <c r="F14" s="121">
        <v>0.4231311706629056</v>
      </c>
      <c r="G14" s="122">
        <v>134.00000000000003</v>
      </c>
      <c r="H14" s="123">
        <v>1.422958479345864</v>
      </c>
    </row>
    <row r="15" spans="2:8" ht="15" customHeight="1">
      <c r="B15" s="66" t="s">
        <v>5</v>
      </c>
      <c r="C15" s="68">
        <v>29</v>
      </c>
      <c r="D15" s="68">
        <v>0.33302710151584747</v>
      </c>
      <c r="E15" s="10" t="s">
        <v>114</v>
      </c>
      <c r="F15" s="216" t="s">
        <v>114</v>
      </c>
      <c r="G15" s="124">
        <v>29</v>
      </c>
      <c r="H15" s="125">
        <v>0.3079537007539556</v>
      </c>
    </row>
    <row r="16" spans="2:8" ht="15" customHeight="1">
      <c r="B16" s="110" t="s">
        <v>2</v>
      </c>
      <c r="C16" s="126">
        <v>8708</v>
      </c>
      <c r="D16" s="126">
        <v>100</v>
      </c>
      <c r="E16" s="126">
        <v>709</v>
      </c>
      <c r="F16" s="127">
        <v>100</v>
      </c>
      <c r="G16" s="122">
        <v>9417</v>
      </c>
      <c r="H16" s="123">
        <v>100</v>
      </c>
    </row>
    <row r="17" spans="2:8" ht="15" customHeight="1">
      <c r="B17" s="110" t="s">
        <v>3</v>
      </c>
      <c r="C17" s="123">
        <v>92.47106297122227</v>
      </c>
      <c r="D17" s="123"/>
      <c r="E17" s="123">
        <v>7.528937028777742</v>
      </c>
      <c r="F17" s="127"/>
      <c r="G17" s="154">
        <v>100</v>
      </c>
      <c r="H17" s="126"/>
    </row>
    <row r="18" spans="2:8" ht="15" customHeight="1">
      <c r="B18" s="14" t="s">
        <v>161</v>
      </c>
      <c r="C18" s="161"/>
      <c r="D18" s="161"/>
      <c r="E18" s="161"/>
      <c r="F18" s="183"/>
      <c r="G18" s="182"/>
      <c r="H18" s="184"/>
    </row>
    <row r="19" spans="2:7" ht="11.25">
      <c r="B19" s="17"/>
      <c r="C19" s="4"/>
      <c r="D19" s="4"/>
      <c r="E19" s="4"/>
      <c r="F19" s="4"/>
      <c r="G19" s="4"/>
    </row>
  </sheetData>
  <sheetProtection/>
  <mergeCells count="3">
    <mergeCell ref="C5:D5"/>
    <mergeCell ref="E5:F5"/>
    <mergeCell ref="G5:H5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5"/>
  <sheetViews>
    <sheetView showGridLines="0" view="pageLayout" workbookViewId="0" topLeftCell="A1">
      <selection activeCell="H10" sqref="H10"/>
    </sheetView>
  </sheetViews>
  <sheetFormatPr defaultColWidth="8.8515625" defaultRowHeight="12.75"/>
  <cols>
    <col min="1" max="1" width="8.8515625" style="73" customWidth="1"/>
    <col min="2" max="2" width="19.7109375" style="73" customWidth="1"/>
    <col min="3" max="8" width="9.7109375" style="73" customWidth="1"/>
    <col min="9" max="9" width="12.8515625" style="73" bestFit="1" customWidth="1"/>
    <col min="10" max="16384" width="8.8515625" style="73" customWidth="1"/>
  </cols>
  <sheetData>
    <row r="1" ht="11.25">
      <c r="B1" s="72"/>
    </row>
    <row r="2" spans="2:7" ht="15" customHeight="1">
      <c r="B2" s="72" t="s">
        <v>162</v>
      </c>
      <c r="C2" s="4"/>
      <c r="D2" s="4"/>
      <c r="E2" s="4"/>
      <c r="F2" s="4"/>
      <c r="G2" s="4"/>
    </row>
    <row r="3" spans="2:7" ht="15" customHeight="1">
      <c r="B3" s="72" t="s">
        <v>134</v>
      </c>
      <c r="C3" s="4"/>
      <c r="D3" s="4"/>
      <c r="E3" s="4"/>
      <c r="F3" s="4"/>
      <c r="G3" s="4"/>
    </row>
    <row r="4" spans="2:8" ht="15" customHeight="1" thickBot="1">
      <c r="B4" s="86"/>
      <c r="C4" s="86"/>
      <c r="D4" s="86"/>
      <c r="E4" s="86"/>
      <c r="F4" s="86"/>
      <c r="G4" s="86"/>
      <c r="H4" s="86"/>
    </row>
    <row r="5" spans="2:8" ht="26.25" customHeight="1">
      <c r="B5" s="251" t="s">
        <v>60</v>
      </c>
      <c r="C5" s="256" t="s">
        <v>12</v>
      </c>
      <c r="D5" s="256"/>
      <c r="E5" s="256" t="s">
        <v>13</v>
      </c>
      <c r="F5" s="256"/>
      <c r="G5" s="257" t="s">
        <v>1</v>
      </c>
      <c r="H5" s="258"/>
    </row>
    <row r="6" spans="2:8" ht="15" customHeight="1">
      <c r="B6" s="268"/>
      <c r="C6" s="21" t="s">
        <v>58</v>
      </c>
      <c r="D6" s="21" t="s">
        <v>59</v>
      </c>
      <c r="E6" s="21" t="s">
        <v>53</v>
      </c>
      <c r="F6" s="21" t="s">
        <v>54</v>
      </c>
      <c r="G6" s="22" t="s">
        <v>61</v>
      </c>
      <c r="H6" s="128" t="s">
        <v>62</v>
      </c>
    </row>
    <row r="7" spans="2:8" ht="15" customHeight="1">
      <c r="B7" s="42" t="s">
        <v>71</v>
      </c>
      <c r="C7" s="57">
        <v>7345.999999999997</v>
      </c>
      <c r="D7" s="28">
        <v>84.35920992191089</v>
      </c>
      <c r="E7" s="57">
        <v>595.0000000000001</v>
      </c>
      <c r="F7" s="28">
        <v>83.9210155148096</v>
      </c>
      <c r="G7" s="32">
        <v>7940.999999999997</v>
      </c>
      <c r="H7" s="33">
        <v>84.32621854093661</v>
      </c>
    </row>
    <row r="8" spans="2:8" ht="15" customHeight="1">
      <c r="B8" s="42" t="s">
        <v>72</v>
      </c>
      <c r="C8" s="57">
        <v>377.99999999999994</v>
      </c>
      <c r="D8" s="28">
        <v>4.340836012861738</v>
      </c>
      <c r="E8" s="57">
        <v>27.999999999999993</v>
      </c>
      <c r="F8" s="28">
        <v>3.949224259520449</v>
      </c>
      <c r="G8" s="32">
        <v>405.99999999999994</v>
      </c>
      <c r="H8" s="33">
        <v>4.311351810555379</v>
      </c>
    </row>
    <row r="9" spans="2:8" ht="15" customHeight="1">
      <c r="B9" s="42" t="s">
        <v>73</v>
      </c>
      <c r="C9" s="57">
        <v>63</v>
      </c>
      <c r="D9" s="28">
        <v>0.7234726688102897</v>
      </c>
      <c r="E9" s="28">
        <v>3.9999999999999996</v>
      </c>
      <c r="F9" s="28">
        <v>0.5641748942172071</v>
      </c>
      <c r="G9" s="32">
        <v>67</v>
      </c>
      <c r="H9" s="33">
        <v>0.7114792396729323</v>
      </c>
    </row>
    <row r="10" spans="2:8" ht="15" customHeight="1">
      <c r="B10" s="42" t="s">
        <v>74</v>
      </c>
      <c r="C10" s="57">
        <v>235.00000000000003</v>
      </c>
      <c r="D10" s="28">
        <v>2.698667891593938</v>
      </c>
      <c r="E10" s="57">
        <v>28</v>
      </c>
      <c r="F10" s="28">
        <v>3.9492242595204505</v>
      </c>
      <c r="G10" s="32">
        <v>263</v>
      </c>
      <c r="H10" s="33">
        <v>2.792821493044495</v>
      </c>
    </row>
    <row r="11" spans="2:8" ht="15" customHeight="1">
      <c r="B11" s="42" t="s">
        <v>75</v>
      </c>
      <c r="C11" s="57">
        <v>291</v>
      </c>
      <c r="D11" s="28">
        <v>3.341754708314195</v>
      </c>
      <c r="E11" s="57">
        <v>31.999999999999996</v>
      </c>
      <c r="F11" s="28">
        <v>4.513399153737657</v>
      </c>
      <c r="G11" s="32">
        <v>323</v>
      </c>
      <c r="H11" s="33">
        <v>3.4299670808113</v>
      </c>
    </row>
    <row r="12" spans="2:8" ht="15" customHeight="1">
      <c r="B12" s="42" t="s">
        <v>76</v>
      </c>
      <c r="C12" s="57">
        <v>395</v>
      </c>
      <c r="D12" s="28">
        <v>4.536058796508959</v>
      </c>
      <c r="E12" s="57">
        <v>22</v>
      </c>
      <c r="F12" s="28">
        <v>3.1029619181946395</v>
      </c>
      <c r="G12" s="32">
        <v>417</v>
      </c>
      <c r="H12" s="33">
        <v>4.428161834979295</v>
      </c>
    </row>
    <row r="13" spans="2:8" ht="15" customHeight="1">
      <c r="B13" s="34" t="s">
        <v>2</v>
      </c>
      <c r="C13" s="35">
        <v>8707.999999999996</v>
      </c>
      <c r="D13" s="35">
        <v>100.00000000000001</v>
      </c>
      <c r="E13" s="35">
        <v>709.0000000000001</v>
      </c>
      <c r="F13" s="35">
        <v>99.99999999999999</v>
      </c>
      <c r="G13" s="36">
        <v>9416.999999999996</v>
      </c>
      <c r="H13" s="37">
        <v>100</v>
      </c>
    </row>
    <row r="14" spans="2:8" ht="15" customHeight="1">
      <c r="B14" s="14" t="s">
        <v>3</v>
      </c>
      <c r="C14" s="33">
        <v>92.47106297122225</v>
      </c>
      <c r="D14" s="33"/>
      <c r="E14" s="33">
        <v>7.528937028777746</v>
      </c>
      <c r="F14" s="33"/>
      <c r="G14" s="129">
        <v>100</v>
      </c>
      <c r="H14" s="33"/>
    </row>
    <row r="15" spans="2:8" ht="11.25">
      <c r="B15" s="14" t="s">
        <v>161</v>
      </c>
      <c r="C15" s="177"/>
      <c r="D15" s="185"/>
      <c r="E15" s="177"/>
      <c r="F15" s="185"/>
      <c r="G15" s="175"/>
      <c r="H15" s="186"/>
    </row>
  </sheetData>
  <sheetProtection/>
  <mergeCells count="4">
    <mergeCell ref="B5:B6"/>
    <mergeCell ref="C5:D5"/>
    <mergeCell ref="E5:F5"/>
    <mergeCell ref="G5:H5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Layout" workbookViewId="0" topLeftCell="A1">
      <selection activeCell="G11" sqref="G11"/>
    </sheetView>
  </sheetViews>
  <sheetFormatPr defaultColWidth="9.140625" defaultRowHeight="12.75"/>
  <cols>
    <col min="1" max="1" width="9.8515625" style="73" customWidth="1"/>
    <col min="2" max="7" width="9.7109375" style="73" customWidth="1"/>
    <col min="8" max="16384" width="9.140625" style="73" customWidth="1"/>
  </cols>
  <sheetData>
    <row r="2" ht="11.25">
      <c r="A2" s="72" t="s">
        <v>162</v>
      </c>
    </row>
    <row r="3" ht="11.25">
      <c r="A3" s="72" t="s">
        <v>135</v>
      </c>
    </row>
    <row r="4" spans="1:7" ht="12" thickBot="1">
      <c r="A4" s="86"/>
      <c r="B4" s="86"/>
      <c r="C4" s="86"/>
      <c r="D4" s="86"/>
      <c r="E4" s="86"/>
      <c r="F4" s="86"/>
      <c r="G4" s="86"/>
    </row>
    <row r="5" spans="1:7" ht="26.25" customHeight="1">
      <c r="A5" s="30"/>
      <c r="B5" s="256" t="s">
        <v>99</v>
      </c>
      <c r="C5" s="256"/>
      <c r="D5" s="256" t="s">
        <v>100</v>
      </c>
      <c r="E5" s="256"/>
      <c r="F5" s="258" t="s">
        <v>1</v>
      </c>
      <c r="G5" s="258"/>
    </row>
    <row r="6" spans="1:7" ht="16.5" customHeight="1">
      <c r="A6" s="20" t="s">
        <v>0</v>
      </c>
      <c r="B6" s="21" t="s">
        <v>61</v>
      </c>
      <c r="C6" s="21" t="s">
        <v>62</v>
      </c>
      <c r="D6" s="21" t="s">
        <v>58</v>
      </c>
      <c r="E6" s="21" t="s">
        <v>59</v>
      </c>
      <c r="F6" s="53" t="s">
        <v>58</v>
      </c>
      <c r="G6" s="31" t="s">
        <v>59</v>
      </c>
    </row>
    <row r="7" spans="1:7" ht="15" customHeight="1">
      <c r="A7" s="4" t="s">
        <v>155</v>
      </c>
      <c r="B7" s="4">
        <v>111.99999999999999</v>
      </c>
      <c r="C7" s="28">
        <v>2.9189470940839195</v>
      </c>
      <c r="D7" s="4">
        <v>300</v>
      </c>
      <c r="E7" s="28">
        <v>5.376344086021505</v>
      </c>
      <c r="F7" s="32">
        <v>412</v>
      </c>
      <c r="G7" s="33">
        <v>4.375066369332059</v>
      </c>
    </row>
    <row r="8" spans="1:7" ht="15" customHeight="1">
      <c r="A8" s="4" t="s">
        <v>156</v>
      </c>
      <c r="B8" s="4">
        <v>228.00000000000006</v>
      </c>
      <c r="C8" s="28">
        <v>5.942142298670839</v>
      </c>
      <c r="D8" s="4">
        <v>321.00000000000006</v>
      </c>
      <c r="E8" s="28">
        <v>5.752688172043012</v>
      </c>
      <c r="F8" s="32">
        <v>549.0000000000001</v>
      </c>
      <c r="G8" s="33">
        <v>5.829882128066265</v>
      </c>
    </row>
    <row r="9" spans="1:7" ht="15" customHeight="1">
      <c r="A9" s="4" t="s">
        <v>8</v>
      </c>
      <c r="B9" s="4">
        <v>8</v>
      </c>
      <c r="C9" s="28">
        <v>0.2084962210059943</v>
      </c>
      <c r="D9" s="4">
        <v>25</v>
      </c>
      <c r="E9" s="28">
        <v>0.4480286738351254</v>
      </c>
      <c r="F9" s="32">
        <v>33</v>
      </c>
      <c r="G9" s="33">
        <v>0.3504300732717426</v>
      </c>
    </row>
    <row r="10" spans="1:7" ht="15" customHeight="1">
      <c r="A10" s="4" t="s">
        <v>9</v>
      </c>
      <c r="B10" s="4">
        <v>2157.9999999999995</v>
      </c>
      <c r="C10" s="28">
        <v>56.241855616366955</v>
      </c>
      <c r="D10" s="4">
        <v>2910</v>
      </c>
      <c r="E10" s="28">
        <v>52.1505376344086</v>
      </c>
      <c r="F10" s="32">
        <v>5068</v>
      </c>
      <c r="G10" s="33">
        <v>53.81756398003611</v>
      </c>
    </row>
    <row r="11" spans="1:7" ht="15" customHeight="1">
      <c r="A11" s="4" t="s">
        <v>4</v>
      </c>
      <c r="B11" s="4">
        <v>952.0000000000001</v>
      </c>
      <c r="C11" s="28">
        <v>24.811050299713326</v>
      </c>
      <c r="D11" s="4">
        <v>1386.9999999999995</v>
      </c>
      <c r="E11" s="28">
        <v>24.856630824372754</v>
      </c>
      <c r="F11" s="32">
        <v>2338.9999999999995</v>
      </c>
      <c r="G11" s="33">
        <v>24.83805882977593</v>
      </c>
    </row>
    <row r="12" spans="1:7" ht="15" customHeight="1">
      <c r="A12" s="4" t="s">
        <v>7</v>
      </c>
      <c r="B12" s="4">
        <v>6</v>
      </c>
      <c r="C12" s="28">
        <v>0.15637216575449572</v>
      </c>
      <c r="D12" s="4">
        <v>20</v>
      </c>
      <c r="E12" s="28">
        <v>0.35842293906810035</v>
      </c>
      <c r="F12" s="32">
        <v>26</v>
      </c>
      <c r="G12" s="33">
        <v>0.2760964213656154</v>
      </c>
    </row>
    <row r="13" spans="1:7" ht="15" customHeight="1">
      <c r="A13" s="4" t="s">
        <v>10</v>
      </c>
      <c r="B13" s="4">
        <v>318.0000000000001</v>
      </c>
      <c r="C13" s="28">
        <v>8.287724784988276</v>
      </c>
      <c r="D13" s="4">
        <v>508.9999999999999</v>
      </c>
      <c r="E13" s="28">
        <v>9.121863799283151</v>
      </c>
      <c r="F13" s="32">
        <v>827</v>
      </c>
      <c r="G13" s="33">
        <v>8.78199001805246</v>
      </c>
    </row>
    <row r="14" spans="1:7" ht="15" customHeight="1">
      <c r="A14" s="4" t="s">
        <v>6</v>
      </c>
      <c r="B14" s="4">
        <v>46</v>
      </c>
      <c r="C14" s="28">
        <v>1.1988532707844672</v>
      </c>
      <c r="D14" s="4">
        <v>87.99999999999999</v>
      </c>
      <c r="E14" s="28">
        <v>1.5770609318996414</v>
      </c>
      <c r="F14" s="32">
        <v>134</v>
      </c>
      <c r="G14" s="33">
        <v>1.4229584793458638</v>
      </c>
    </row>
    <row r="15" spans="1:7" ht="15" customHeight="1">
      <c r="A15" s="4" t="s">
        <v>5</v>
      </c>
      <c r="B15" s="4">
        <v>9</v>
      </c>
      <c r="C15" s="28">
        <v>0.23455824863174357</v>
      </c>
      <c r="D15" s="4">
        <v>20</v>
      </c>
      <c r="E15" s="28">
        <v>0.35842293906810035</v>
      </c>
      <c r="F15" s="32">
        <v>29</v>
      </c>
      <c r="G15" s="33">
        <v>0.3079537007539556</v>
      </c>
    </row>
    <row r="16" spans="1:7" ht="15" customHeight="1">
      <c r="A16" s="34" t="s">
        <v>2</v>
      </c>
      <c r="B16" s="35">
        <v>3836.9999999999995</v>
      </c>
      <c r="C16" s="35">
        <v>100</v>
      </c>
      <c r="D16" s="35">
        <v>5580</v>
      </c>
      <c r="E16" s="35">
        <v>100</v>
      </c>
      <c r="F16" s="36">
        <v>9417</v>
      </c>
      <c r="G16" s="37">
        <v>100</v>
      </c>
    </row>
    <row r="17" spans="1:7" ht="15" customHeight="1">
      <c r="A17" s="14" t="s">
        <v>3</v>
      </c>
      <c r="B17" s="33">
        <v>40.745460337687156</v>
      </c>
      <c r="C17" s="33"/>
      <c r="D17" s="33">
        <v>59.254539662312844</v>
      </c>
      <c r="E17" s="33"/>
      <c r="F17" s="129">
        <v>100</v>
      </c>
      <c r="G17" s="33"/>
    </row>
    <row r="18" spans="1:7" ht="11.25">
      <c r="A18" s="14" t="s">
        <v>161</v>
      </c>
      <c r="B18" s="158"/>
      <c r="C18" s="174"/>
      <c r="D18" s="158"/>
      <c r="E18" s="174"/>
      <c r="F18" s="175"/>
      <c r="G18" s="187"/>
    </row>
  </sheetData>
  <sheetProtection/>
  <mergeCells count="3">
    <mergeCell ref="B5:C5"/>
    <mergeCell ref="D5:E5"/>
    <mergeCell ref="F5:G5"/>
  </mergeCells>
  <printOptions/>
  <pageMargins left="1.1811023622047245" right="0.7086614173228347" top="1.1023622047244095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5"/>
  <sheetViews>
    <sheetView showGridLines="0" view="pageLayout" workbookViewId="0" topLeftCell="A1">
      <selection activeCell="G8" sqref="G8"/>
    </sheetView>
  </sheetViews>
  <sheetFormatPr defaultColWidth="9.140625" defaultRowHeight="12.75"/>
  <cols>
    <col min="1" max="1" width="19.57421875" style="73" customWidth="1"/>
    <col min="2" max="7" width="9.7109375" style="73" customWidth="1"/>
    <col min="8" max="16384" width="9.140625" style="73" customWidth="1"/>
  </cols>
  <sheetData>
    <row r="2" ht="11.25">
      <c r="A2" s="72" t="s">
        <v>162</v>
      </c>
    </row>
    <row r="3" spans="1:6" ht="11.25">
      <c r="A3" s="72" t="s">
        <v>136</v>
      </c>
      <c r="B3" s="4"/>
      <c r="C3" s="4"/>
      <c r="D3" s="4"/>
      <c r="E3" s="4"/>
      <c r="F3" s="4"/>
    </row>
    <row r="4" spans="1:7" ht="12" thickBot="1">
      <c r="A4" s="86"/>
      <c r="B4" s="86"/>
      <c r="C4" s="86"/>
      <c r="D4" s="86"/>
      <c r="E4" s="86"/>
      <c r="F4" s="86"/>
      <c r="G4" s="86"/>
    </row>
    <row r="5" spans="1:7" ht="26.25" customHeight="1">
      <c r="A5" s="254" t="s">
        <v>60</v>
      </c>
      <c r="B5" s="256" t="s">
        <v>99</v>
      </c>
      <c r="C5" s="256"/>
      <c r="D5" s="256" t="s">
        <v>100</v>
      </c>
      <c r="E5" s="256"/>
      <c r="F5" s="258" t="s">
        <v>1</v>
      </c>
      <c r="G5" s="258"/>
    </row>
    <row r="6" spans="1:7" ht="15.75" customHeight="1">
      <c r="A6" s="255"/>
      <c r="B6" s="21" t="s">
        <v>58</v>
      </c>
      <c r="C6" s="21" t="s">
        <v>59</v>
      </c>
      <c r="D6" s="21" t="s">
        <v>53</v>
      </c>
      <c r="E6" s="21" t="s">
        <v>54</v>
      </c>
      <c r="F6" s="22" t="s">
        <v>61</v>
      </c>
      <c r="G6" s="128" t="s">
        <v>62</v>
      </c>
    </row>
    <row r="7" spans="1:7" ht="15.75" customHeight="1">
      <c r="A7" s="42" t="s">
        <v>71</v>
      </c>
      <c r="B7" s="57">
        <v>3324.0000000000005</v>
      </c>
      <c r="C7" s="28">
        <v>86.63017982799062</v>
      </c>
      <c r="D7" s="57">
        <v>4616.999999999999</v>
      </c>
      <c r="E7" s="28">
        <v>82.74193548387096</v>
      </c>
      <c r="F7" s="32">
        <v>7941</v>
      </c>
      <c r="G7" s="33">
        <v>84.32621854093661</v>
      </c>
    </row>
    <row r="8" spans="1:7" ht="15.75" customHeight="1">
      <c r="A8" s="42" t="s">
        <v>72</v>
      </c>
      <c r="B8" s="57">
        <v>160.00000000000009</v>
      </c>
      <c r="C8" s="28">
        <v>4.169924420119887</v>
      </c>
      <c r="D8" s="57">
        <v>365.99999999999983</v>
      </c>
      <c r="E8" s="28">
        <v>6.559139784946234</v>
      </c>
      <c r="F8" s="32">
        <v>525.9999999999999</v>
      </c>
      <c r="G8" s="33">
        <v>5.5856429860889865</v>
      </c>
    </row>
    <row r="9" spans="1:7" ht="15.75" customHeight="1">
      <c r="A9" s="42" t="s">
        <v>73</v>
      </c>
      <c r="B9" s="57">
        <v>17</v>
      </c>
      <c r="C9" s="28">
        <v>0.44305446963773776</v>
      </c>
      <c r="D9" s="57">
        <v>50</v>
      </c>
      <c r="E9" s="28">
        <v>0.896057347670251</v>
      </c>
      <c r="F9" s="32">
        <v>67</v>
      </c>
      <c r="G9" s="33">
        <v>0.7114792396729319</v>
      </c>
    </row>
    <row r="10" spans="1:7" ht="15.75" customHeight="1">
      <c r="A10" s="42" t="s">
        <v>74</v>
      </c>
      <c r="B10" s="57">
        <v>103.99999999999999</v>
      </c>
      <c r="C10" s="28">
        <v>2.710450873077925</v>
      </c>
      <c r="D10" s="57">
        <v>158.99999999999997</v>
      </c>
      <c r="E10" s="28">
        <v>2.849462365591398</v>
      </c>
      <c r="F10" s="32">
        <v>262.99999999999994</v>
      </c>
      <c r="G10" s="33">
        <v>2.7928214930444932</v>
      </c>
    </row>
    <row r="11" spans="1:7" ht="15.75" customHeight="1">
      <c r="A11" s="42" t="s">
        <v>75</v>
      </c>
      <c r="B11" s="57">
        <v>145</v>
      </c>
      <c r="C11" s="28">
        <v>3.7789940057336455</v>
      </c>
      <c r="D11" s="57">
        <v>178</v>
      </c>
      <c r="E11" s="28">
        <v>3.189964157706094</v>
      </c>
      <c r="F11" s="32">
        <v>323</v>
      </c>
      <c r="G11" s="33">
        <v>3.429967080811299</v>
      </c>
    </row>
    <row r="12" spans="1:7" ht="15.75" customHeight="1">
      <c r="A12" s="42" t="s">
        <v>76</v>
      </c>
      <c r="B12" s="57">
        <v>87</v>
      </c>
      <c r="C12" s="28">
        <v>2.2673964034401877</v>
      </c>
      <c r="D12" s="57">
        <v>209.99999999999997</v>
      </c>
      <c r="E12" s="28">
        <v>3.763440860215054</v>
      </c>
      <c r="F12" s="32">
        <v>297</v>
      </c>
      <c r="G12" s="33">
        <v>3.153870659445683</v>
      </c>
    </row>
    <row r="13" spans="1:7" ht="15.75" customHeight="1">
      <c r="A13" s="34" t="s">
        <v>2</v>
      </c>
      <c r="B13" s="35">
        <v>3837.0000000000005</v>
      </c>
      <c r="C13" s="35">
        <v>100.00000000000001</v>
      </c>
      <c r="D13" s="35">
        <v>5579.999999999999</v>
      </c>
      <c r="E13" s="35">
        <v>100</v>
      </c>
      <c r="F13" s="36">
        <v>9417</v>
      </c>
      <c r="G13" s="37">
        <v>100</v>
      </c>
    </row>
    <row r="14" spans="1:7" ht="15.75" customHeight="1">
      <c r="A14" s="14" t="s">
        <v>3</v>
      </c>
      <c r="B14" s="33">
        <v>40.74546033768717</v>
      </c>
      <c r="C14" s="113"/>
      <c r="D14" s="33">
        <v>59.25453966231283</v>
      </c>
      <c r="E14" s="113"/>
      <c r="F14" s="129">
        <v>100</v>
      </c>
      <c r="G14" s="33"/>
    </row>
    <row r="15" spans="1:7" ht="11.25">
      <c r="A15" s="14" t="s">
        <v>161</v>
      </c>
      <c r="B15" s="177"/>
      <c r="C15" s="185"/>
      <c r="D15" s="177"/>
      <c r="E15" s="185"/>
      <c r="F15" s="175"/>
      <c r="G15" s="187"/>
    </row>
  </sheetData>
  <sheetProtection/>
  <mergeCells count="4">
    <mergeCell ref="A5:A6"/>
    <mergeCell ref="B5:C5"/>
    <mergeCell ref="D5:E5"/>
    <mergeCell ref="F5:G5"/>
  </mergeCells>
  <printOptions/>
  <pageMargins left="0.7086614173228347" right="0.7086614173228347" top="1.2395833333333333" bottom="0.7480314960629921" header="0.31496062992125984" footer="0.31496062992125984"/>
  <pageSetup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21"/>
  <sheetViews>
    <sheetView showGridLines="0" view="pageLayout" workbookViewId="0" topLeftCell="A1">
      <selection activeCell="L12" sqref="L12"/>
    </sheetView>
  </sheetViews>
  <sheetFormatPr defaultColWidth="8.8515625" defaultRowHeight="12.75"/>
  <cols>
    <col min="1" max="1" width="4.7109375" style="73" customWidth="1"/>
    <col min="2" max="2" width="22.7109375" style="73" customWidth="1"/>
    <col min="3" max="4" width="10.7109375" style="73" customWidth="1"/>
    <col min="5" max="5" width="10.7109375" style="88" customWidth="1"/>
    <col min="6" max="8" width="9.421875" style="88" customWidth="1"/>
    <col min="9" max="10" width="9.421875" style="73" customWidth="1"/>
    <col min="11" max="16384" width="8.8515625" style="73" customWidth="1"/>
  </cols>
  <sheetData>
    <row r="3" ht="11.25">
      <c r="B3" s="72" t="s">
        <v>97</v>
      </c>
    </row>
    <row r="5" spans="2:10" ht="19.5" customHeight="1">
      <c r="B5" s="19"/>
      <c r="C5" s="214">
        <v>2012</v>
      </c>
      <c r="D5" s="214">
        <v>2013</v>
      </c>
      <c r="E5" s="214">
        <v>2014</v>
      </c>
      <c r="F5" s="214">
        <v>2015</v>
      </c>
      <c r="G5" s="214">
        <v>2016</v>
      </c>
      <c r="H5" s="214">
        <v>2017</v>
      </c>
      <c r="I5" s="214">
        <v>2017</v>
      </c>
      <c r="J5" s="203">
        <v>2018</v>
      </c>
    </row>
    <row r="6" spans="2:10" s="88" customFormat="1" ht="15" customHeight="1">
      <c r="B6" s="89" t="s">
        <v>68</v>
      </c>
      <c r="C6" s="90">
        <v>6.153846153846154</v>
      </c>
      <c r="D6" s="90">
        <v>7.246376811594203</v>
      </c>
      <c r="E6" s="90">
        <v>3.153153153153153</v>
      </c>
      <c r="F6" s="90">
        <v>3.153153153153153</v>
      </c>
      <c r="G6" s="167">
        <v>3.0973451327433628</v>
      </c>
      <c r="H6" s="207">
        <v>18.025751072961373</v>
      </c>
      <c r="I6" s="207">
        <v>18.025751072961373</v>
      </c>
      <c r="J6" s="207">
        <v>3.272727272727273</v>
      </c>
    </row>
    <row r="7" spans="2:10" s="88" customFormat="1" ht="15" customHeight="1">
      <c r="B7" s="89" t="s">
        <v>95</v>
      </c>
      <c r="C7" s="90">
        <v>7.85976458676117</v>
      </c>
      <c r="D7" s="90">
        <v>6.2896033794883826</v>
      </c>
      <c r="E7" s="90">
        <v>19.66217708103334</v>
      </c>
      <c r="F7" s="90">
        <v>19.66217708103334</v>
      </c>
      <c r="G7" s="167">
        <v>7.613401091661961</v>
      </c>
      <c r="H7" s="207">
        <v>8.989943156974203</v>
      </c>
      <c r="I7" s="207">
        <v>8.989943156974203</v>
      </c>
      <c r="J7" s="207">
        <v>5.809195217844821</v>
      </c>
    </row>
    <row r="8" spans="2:10" s="88" customFormat="1" ht="15" customHeight="1">
      <c r="B8" s="89" t="s">
        <v>69</v>
      </c>
      <c r="C8" s="90">
        <v>6.5572605853935775</v>
      </c>
      <c r="D8" s="90">
        <v>6.640442696179745</v>
      </c>
      <c r="E8" s="90">
        <v>13.710534542044389</v>
      </c>
      <c r="F8" s="90">
        <v>13.710534542044389</v>
      </c>
      <c r="G8" s="167">
        <v>1.811132650235392</v>
      </c>
      <c r="H8" s="207">
        <v>11.092372973561092</v>
      </c>
      <c r="I8" s="207">
        <v>11.092372973561092</v>
      </c>
      <c r="J8" s="207">
        <v>3.0605748983889134</v>
      </c>
    </row>
    <row r="9" spans="2:10" s="88" customFormat="1" ht="15" customHeight="1">
      <c r="B9" s="89" t="s">
        <v>94</v>
      </c>
      <c r="C9" s="90">
        <v>6.866372980910426</v>
      </c>
      <c r="D9" s="90">
        <v>6.782455754644388</v>
      </c>
      <c r="E9" s="90">
        <v>19.266007823759523</v>
      </c>
      <c r="F9" s="90">
        <v>19.266007823759523</v>
      </c>
      <c r="G9" s="167">
        <v>6.194998693038251</v>
      </c>
      <c r="H9" s="207">
        <v>10.711355431572038</v>
      </c>
      <c r="I9" s="207">
        <v>10.711355431572038</v>
      </c>
      <c r="J9" s="207">
        <v>3.2348908733834807</v>
      </c>
    </row>
    <row r="10" spans="2:10" ht="11.25">
      <c r="B10" s="89" t="s">
        <v>70</v>
      </c>
      <c r="C10" s="90">
        <v>3.997682502896872</v>
      </c>
      <c r="D10" s="90">
        <v>6.8709377901578454</v>
      </c>
      <c r="E10" s="90">
        <v>9.157254561251086</v>
      </c>
      <c r="F10" s="90">
        <v>9.157254561251086</v>
      </c>
      <c r="G10" s="167">
        <v>20.47930283224401</v>
      </c>
      <c r="H10" s="208">
        <v>13.988633428054767</v>
      </c>
      <c r="I10" s="208">
        <v>13.988633428054767</v>
      </c>
      <c r="J10" s="208">
        <v>6.708215297450424</v>
      </c>
    </row>
    <row r="11" spans="2:9" ht="12.75" customHeight="1">
      <c r="B11" s="215" t="s">
        <v>159</v>
      </c>
      <c r="C11" s="171"/>
      <c r="D11" s="171"/>
      <c r="E11" s="171"/>
      <c r="F11" s="171"/>
      <c r="G11" s="171"/>
      <c r="H11" s="171"/>
      <c r="I11" s="171"/>
    </row>
    <row r="14" ht="19.5" customHeight="1"/>
    <row r="15" spans="2:10" ht="31.5" customHeight="1">
      <c r="B15" s="19"/>
      <c r="C15" s="214">
        <v>2012</v>
      </c>
      <c r="D15" s="214">
        <v>2013</v>
      </c>
      <c r="E15" s="214">
        <v>2014</v>
      </c>
      <c r="F15" s="214">
        <v>2015</v>
      </c>
      <c r="G15" s="214">
        <v>2016</v>
      </c>
      <c r="H15" s="214">
        <v>2017</v>
      </c>
      <c r="I15" s="212">
        <v>2018</v>
      </c>
      <c r="J15" s="211" t="s">
        <v>158</v>
      </c>
    </row>
    <row r="16" spans="2:12" ht="15" customHeight="1">
      <c r="B16" s="89" t="s">
        <v>68</v>
      </c>
      <c r="C16" s="91">
        <v>207</v>
      </c>
      <c r="D16" s="91">
        <v>222</v>
      </c>
      <c r="E16" s="91">
        <v>229</v>
      </c>
      <c r="F16" s="91">
        <v>226</v>
      </c>
      <c r="G16" s="91">
        <v>233</v>
      </c>
      <c r="H16" s="91">
        <v>275</v>
      </c>
      <c r="I16" s="91">
        <v>284</v>
      </c>
      <c r="J16" s="204">
        <f>((+I16-H16)/H16)*100</f>
        <v>3.272727272727273</v>
      </c>
      <c r="L16" s="78"/>
    </row>
    <row r="17" spans="2:10" ht="15" customHeight="1">
      <c r="B17" s="89" t="s">
        <v>95</v>
      </c>
      <c r="C17" s="91">
        <v>8522</v>
      </c>
      <c r="D17" s="91">
        <v>9058</v>
      </c>
      <c r="E17" s="91">
        <v>10839</v>
      </c>
      <c r="F17" s="91">
        <v>10626</v>
      </c>
      <c r="G17" s="91">
        <v>11435</v>
      </c>
      <c r="H17" s="91">
        <v>12463</v>
      </c>
      <c r="I17" s="91">
        <v>13187</v>
      </c>
      <c r="J17" s="206">
        <f>((+I17-H17)/H17)*100</f>
        <v>5.809195217844821</v>
      </c>
    </row>
    <row r="18" spans="2:10" ht="15" customHeight="1">
      <c r="B18" s="89" t="s">
        <v>69</v>
      </c>
      <c r="C18" s="91">
        <v>14999</v>
      </c>
      <c r="D18" s="91">
        <v>15995</v>
      </c>
      <c r="E18" s="91">
        <v>18188</v>
      </c>
      <c r="F18" s="91">
        <v>18055</v>
      </c>
      <c r="G18" s="91">
        <v>18382</v>
      </c>
      <c r="H18" s="91">
        <v>20421</v>
      </c>
      <c r="I18" s="91">
        <v>21046</v>
      </c>
      <c r="J18" s="205">
        <f>((+I18-H18)/H18)*100</f>
        <v>3.0605748983889134</v>
      </c>
    </row>
    <row r="19" spans="2:10" ht="15" customHeight="1">
      <c r="B19" s="89" t="s">
        <v>94</v>
      </c>
      <c r="C19" s="91">
        <v>18194</v>
      </c>
      <c r="D19" s="91">
        <v>19428</v>
      </c>
      <c r="E19" s="91">
        <v>23171</v>
      </c>
      <c r="F19" s="91">
        <v>22954</v>
      </c>
      <c r="G19" s="91">
        <v>24376</v>
      </c>
      <c r="H19" s="91">
        <v>26987</v>
      </c>
      <c r="I19" s="91">
        <v>27860</v>
      </c>
      <c r="J19" s="206">
        <f>((+I19-H19)/H19)*100</f>
        <v>3.2348908733834807</v>
      </c>
    </row>
    <row r="20" spans="2:10" ht="15" customHeight="1">
      <c r="B20" s="89" t="s">
        <v>70</v>
      </c>
      <c r="C20" s="91">
        <v>5385</v>
      </c>
      <c r="D20" s="91">
        <v>5755</v>
      </c>
      <c r="E20" s="91">
        <v>6282</v>
      </c>
      <c r="F20" s="91">
        <v>6426</v>
      </c>
      <c r="G20" s="91">
        <v>7742</v>
      </c>
      <c r="H20" s="91">
        <v>8825</v>
      </c>
      <c r="I20" s="91">
        <v>9417</v>
      </c>
      <c r="J20" s="205">
        <f>((+I20-H20)/H20)*100</f>
        <v>6.708215297450424</v>
      </c>
    </row>
    <row r="21" spans="2:10" ht="11.25">
      <c r="B21" s="215" t="s">
        <v>160</v>
      </c>
      <c r="C21" s="201"/>
      <c r="D21" s="201"/>
      <c r="E21" s="201"/>
      <c r="F21" s="201"/>
      <c r="G21" s="201"/>
      <c r="H21" s="201"/>
      <c r="I21" s="201"/>
      <c r="J21" s="213"/>
    </row>
  </sheetData>
  <sheetProtection/>
  <printOptions/>
  <pageMargins left="0.7480314960629921" right="0.7480314960629921" top="1.0208333333333333" bottom="0.35433070866141736" header="0.2362204724409449" footer="0.15748031496062992"/>
  <pageSetup horizontalDpi="300" verticalDpi="300" orientation="landscape" paperSize="9" r:id="rId2"/>
  <headerFooter alignWithMargins="0"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9"/>
  <sheetViews>
    <sheetView showGridLines="0" view="pageLayout" workbookViewId="0" topLeftCell="A1">
      <selection activeCell="X15" sqref="X15"/>
    </sheetView>
  </sheetViews>
  <sheetFormatPr defaultColWidth="8.8515625" defaultRowHeight="12.75"/>
  <cols>
    <col min="1" max="1" width="11.57421875" style="73" customWidth="1"/>
    <col min="2" max="25" width="5.7109375" style="73" customWidth="1"/>
    <col min="26" max="26" width="4.8515625" style="73" customWidth="1"/>
    <col min="27" max="16384" width="8.8515625" style="73" customWidth="1"/>
  </cols>
  <sheetData>
    <row r="1" ht="11.25">
      <c r="A1" s="72"/>
    </row>
    <row r="2" ht="15" customHeight="1">
      <c r="A2" s="72" t="s">
        <v>162</v>
      </c>
    </row>
    <row r="3" ht="15" customHeight="1">
      <c r="A3" s="72" t="s">
        <v>137</v>
      </c>
    </row>
    <row r="4" spans="1:25" ht="1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ht="15" customHeight="1">
      <c r="A5" s="19"/>
      <c r="B5" s="259" t="s">
        <v>82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</row>
    <row r="6" spans="1:25" ht="26.25" customHeight="1">
      <c r="A6" s="30"/>
      <c r="B6" s="238" t="s">
        <v>83</v>
      </c>
      <c r="C6" s="238"/>
      <c r="D6" s="238" t="s">
        <v>84</v>
      </c>
      <c r="E6" s="238"/>
      <c r="F6" s="238" t="s">
        <v>14</v>
      </c>
      <c r="G6" s="238"/>
      <c r="H6" s="238" t="s">
        <v>85</v>
      </c>
      <c r="I6" s="238"/>
      <c r="J6" s="238" t="s">
        <v>86</v>
      </c>
      <c r="K6" s="238"/>
      <c r="L6" s="238" t="s">
        <v>87</v>
      </c>
      <c r="M6" s="238"/>
      <c r="N6" s="238" t="s">
        <v>88</v>
      </c>
      <c r="O6" s="238"/>
      <c r="P6" s="238" t="s">
        <v>89</v>
      </c>
      <c r="Q6" s="238"/>
      <c r="R6" s="238" t="s">
        <v>90</v>
      </c>
      <c r="S6" s="238"/>
      <c r="T6" s="239" t="s">
        <v>91</v>
      </c>
      <c r="U6" s="239"/>
      <c r="V6" s="238" t="s">
        <v>92</v>
      </c>
      <c r="W6" s="238"/>
      <c r="X6" s="241" t="s">
        <v>1</v>
      </c>
      <c r="Y6" s="238"/>
    </row>
    <row r="7" spans="1:25" ht="15" customHeight="1">
      <c r="A7" s="20" t="s">
        <v>0</v>
      </c>
      <c r="B7" s="21" t="s">
        <v>61</v>
      </c>
      <c r="C7" s="21" t="s">
        <v>3</v>
      </c>
      <c r="D7" s="21" t="s">
        <v>53</v>
      </c>
      <c r="E7" s="21" t="s">
        <v>3</v>
      </c>
      <c r="F7" s="21" t="s">
        <v>61</v>
      </c>
      <c r="G7" s="21" t="s">
        <v>3</v>
      </c>
      <c r="H7" s="21" t="s">
        <v>61</v>
      </c>
      <c r="I7" s="21" t="s">
        <v>3</v>
      </c>
      <c r="J7" s="21" t="s">
        <v>61</v>
      </c>
      <c r="K7" s="21" t="s">
        <v>57</v>
      </c>
      <c r="L7" s="21" t="s">
        <v>53</v>
      </c>
      <c r="M7" s="21" t="s">
        <v>3</v>
      </c>
      <c r="N7" s="21" t="s">
        <v>58</v>
      </c>
      <c r="O7" s="21" t="s">
        <v>3</v>
      </c>
      <c r="P7" s="21" t="s">
        <v>58</v>
      </c>
      <c r="Q7" s="21" t="s">
        <v>3</v>
      </c>
      <c r="R7" s="21" t="s">
        <v>53</v>
      </c>
      <c r="S7" s="21" t="s">
        <v>3</v>
      </c>
      <c r="T7" s="21" t="s">
        <v>61</v>
      </c>
      <c r="U7" s="21" t="s">
        <v>3</v>
      </c>
      <c r="V7" s="21" t="s">
        <v>53</v>
      </c>
      <c r="W7" s="21" t="s">
        <v>3</v>
      </c>
      <c r="X7" s="22" t="s">
        <v>56</v>
      </c>
      <c r="Y7" s="21" t="s">
        <v>3</v>
      </c>
    </row>
    <row r="8" spans="1:26" ht="15" customHeight="1">
      <c r="A8" s="4" t="s">
        <v>155</v>
      </c>
      <c r="B8" s="4">
        <v>93.00000000000001</v>
      </c>
      <c r="C8" s="28">
        <v>17.383177570093462</v>
      </c>
      <c r="D8" s="5">
        <v>64.99999999999999</v>
      </c>
      <c r="E8" s="28">
        <v>3.4908700322234156</v>
      </c>
      <c r="F8" s="5">
        <v>22.000000000000014</v>
      </c>
      <c r="G8" s="28">
        <v>3.37941628264209</v>
      </c>
      <c r="H8" s="5">
        <v>17.000000000000007</v>
      </c>
      <c r="I8" s="28">
        <v>1.4834205933682378</v>
      </c>
      <c r="J8" s="5">
        <v>78.00000000000004</v>
      </c>
      <c r="K8" s="28">
        <v>7.514450867052028</v>
      </c>
      <c r="L8" s="5">
        <v>55.000000000000014</v>
      </c>
      <c r="M8" s="28">
        <v>3.44180225281602</v>
      </c>
      <c r="N8" s="5">
        <v>1</v>
      </c>
      <c r="O8" s="28">
        <v>0.53475935828877</v>
      </c>
      <c r="P8" s="5">
        <v>4.999999999999998</v>
      </c>
      <c r="Q8" s="28">
        <v>4.2735042735042725</v>
      </c>
      <c r="R8" s="209" t="s">
        <v>114</v>
      </c>
      <c r="S8" s="209" t="s">
        <v>114</v>
      </c>
      <c r="T8" s="5">
        <v>55.00000000000001</v>
      </c>
      <c r="U8" s="28">
        <v>6.610576923076923</v>
      </c>
      <c r="V8" s="5">
        <v>21.000000000000007</v>
      </c>
      <c r="W8" s="28">
        <v>1.5521064301552114</v>
      </c>
      <c r="X8" s="39">
        <v>412.00000000000006</v>
      </c>
      <c r="Y8" s="33">
        <v>4.3750663693320595</v>
      </c>
      <c r="Z8" s="4"/>
    </row>
    <row r="9" spans="1:26" ht="15" customHeight="1">
      <c r="A9" s="4" t="s">
        <v>156</v>
      </c>
      <c r="B9" s="4">
        <v>88.99999999999999</v>
      </c>
      <c r="C9" s="28">
        <v>16.635514018691584</v>
      </c>
      <c r="D9" s="5">
        <v>58.99999999999999</v>
      </c>
      <c r="E9" s="28">
        <v>3.168635875402793</v>
      </c>
      <c r="F9" s="5">
        <v>23.000000000000004</v>
      </c>
      <c r="G9" s="28">
        <v>3.533026113671274</v>
      </c>
      <c r="H9" s="5">
        <v>35</v>
      </c>
      <c r="I9" s="28">
        <v>3.054101221640489</v>
      </c>
      <c r="J9" s="5">
        <v>85.99999999999999</v>
      </c>
      <c r="K9" s="28">
        <v>8.285163776493256</v>
      </c>
      <c r="L9" s="5">
        <v>68.99999999999999</v>
      </c>
      <c r="M9" s="28">
        <v>4.317897371714642</v>
      </c>
      <c r="N9" s="5">
        <v>5</v>
      </c>
      <c r="O9" s="28">
        <v>2.6737967914438503</v>
      </c>
      <c r="P9" s="5">
        <v>4</v>
      </c>
      <c r="Q9" s="28">
        <v>3.418803418803419</v>
      </c>
      <c r="R9" s="5">
        <v>6.000000000000002</v>
      </c>
      <c r="S9" s="28">
        <v>6.122448979591839</v>
      </c>
      <c r="T9" s="5">
        <v>98.00000000000001</v>
      </c>
      <c r="U9" s="28">
        <v>11.778846153846153</v>
      </c>
      <c r="V9" s="5">
        <v>74.99999999999999</v>
      </c>
      <c r="W9" s="28">
        <v>5.5432372505543235</v>
      </c>
      <c r="X9" s="39">
        <v>548.9999999999999</v>
      </c>
      <c r="Y9" s="33">
        <v>5.829882128066262</v>
      </c>
      <c r="Z9" s="4"/>
    </row>
    <row r="10" spans="1:26" ht="15" customHeight="1">
      <c r="A10" s="4" t="s">
        <v>8</v>
      </c>
      <c r="B10" s="4">
        <v>8</v>
      </c>
      <c r="C10" s="28">
        <v>1.4953271028037385</v>
      </c>
      <c r="D10" s="5">
        <v>3</v>
      </c>
      <c r="E10" s="28">
        <v>0.16111707841031153</v>
      </c>
      <c r="F10" s="209" t="s">
        <v>114</v>
      </c>
      <c r="G10" s="209" t="s">
        <v>114</v>
      </c>
      <c r="H10" s="63">
        <v>1.0000000000000002</v>
      </c>
      <c r="I10" s="63">
        <v>0.08726003490401399</v>
      </c>
      <c r="J10" s="5">
        <v>11</v>
      </c>
      <c r="K10" s="28">
        <v>1.0597302504816954</v>
      </c>
      <c r="L10" s="5">
        <v>5.000000000000001</v>
      </c>
      <c r="M10" s="28">
        <v>0.3128911138923654</v>
      </c>
      <c r="N10" s="209" t="s">
        <v>114</v>
      </c>
      <c r="O10" s="209" t="s">
        <v>114</v>
      </c>
      <c r="P10" s="63">
        <v>1.0000000000000002</v>
      </c>
      <c r="Q10" s="63">
        <v>0.854700854700855</v>
      </c>
      <c r="R10" s="63">
        <v>0</v>
      </c>
      <c r="S10" s="63">
        <v>0</v>
      </c>
      <c r="T10" s="209" t="s">
        <v>114</v>
      </c>
      <c r="U10" s="209" t="s">
        <v>114</v>
      </c>
      <c r="V10" s="5">
        <v>4</v>
      </c>
      <c r="W10" s="28">
        <v>0.295639320029564</v>
      </c>
      <c r="X10" s="39">
        <v>33</v>
      </c>
      <c r="Y10" s="33">
        <v>0.3504300732717426</v>
      </c>
      <c r="Z10" s="4"/>
    </row>
    <row r="11" spans="1:26" ht="15" customHeight="1">
      <c r="A11" s="4" t="s">
        <v>9</v>
      </c>
      <c r="B11" s="4">
        <v>159</v>
      </c>
      <c r="C11" s="28">
        <v>29.719626168224302</v>
      </c>
      <c r="D11" s="5">
        <v>1108.9999999999998</v>
      </c>
      <c r="E11" s="28">
        <v>59.55961331901182</v>
      </c>
      <c r="F11" s="5">
        <v>394.00000000000017</v>
      </c>
      <c r="G11" s="28">
        <v>60.52227342549924</v>
      </c>
      <c r="H11" s="5">
        <v>714.0000000000001</v>
      </c>
      <c r="I11" s="28">
        <v>62.30366492146597</v>
      </c>
      <c r="J11" s="5">
        <v>444.99999999999994</v>
      </c>
      <c r="K11" s="28">
        <v>42.87090558766859</v>
      </c>
      <c r="L11" s="5">
        <v>940.0000000000005</v>
      </c>
      <c r="M11" s="28">
        <v>58.82352941176472</v>
      </c>
      <c r="N11" s="5">
        <v>93.99999999999999</v>
      </c>
      <c r="O11" s="28">
        <v>50.267379679144376</v>
      </c>
      <c r="P11" s="5">
        <v>65.99999999999999</v>
      </c>
      <c r="Q11" s="28">
        <v>56.41025641025641</v>
      </c>
      <c r="R11" s="5">
        <v>46</v>
      </c>
      <c r="S11" s="28">
        <v>46.93877551020408</v>
      </c>
      <c r="T11" s="5">
        <v>373</v>
      </c>
      <c r="U11" s="28">
        <v>44.83173076923077</v>
      </c>
      <c r="V11" s="5">
        <v>727.9999999999999</v>
      </c>
      <c r="W11" s="28">
        <v>53.80635624538064</v>
      </c>
      <c r="X11" s="39">
        <v>5068</v>
      </c>
      <c r="Y11" s="33">
        <v>53.81756398003611</v>
      </c>
      <c r="Z11" s="4"/>
    </row>
    <row r="12" spans="1:26" ht="15" customHeight="1">
      <c r="A12" s="4" t="s">
        <v>4</v>
      </c>
      <c r="B12" s="4">
        <v>64.00000000000001</v>
      </c>
      <c r="C12" s="28">
        <v>11.96261682242991</v>
      </c>
      <c r="D12" s="5">
        <v>484.9999999999999</v>
      </c>
      <c r="E12" s="28">
        <v>26.04726100966703</v>
      </c>
      <c r="F12" s="5">
        <v>186.00000000000003</v>
      </c>
      <c r="G12" s="28">
        <v>28.571428571428566</v>
      </c>
      <c r="H12" s="5">
        <v>319</v>
      </c>
      <c r="I12" s="28">
        <v>27.835951134380455</v>
      </c>
      <c r="J12" s="5">
        <v>242.00000000000006</v>
      </c>
      <c r="K12" s="28">
        <v>23.31406551059731</v>
      </c>
      <c r="L12" s="5">
        <v>398.99999999999994</v>
      </c>
      <c r="M12" s="28">
        <v>24.968710888610754</v>
      </c>
      <c r="N12" s="5">
        <v>69</v>
      </c>
      <c r="O12" s="28">
        <v>36.898395721925134</v>
      </c>
      <c r="P12" s="5">
        <v>22.000000000000004</v>
      </c>
      <c r="Q12" s="28">
        <v>18.803418803418808</v>
      </c>
      <c r="R12" s="5">
        <v>20.999999999999996</v>
      </c>
      <c r="S12" s="28">
        <v>21.428571428571423</v>
      </c>
      <c r="T12" s="5">
        <v>133.00000000000009</v>
      </c>
      <c r="U12" s="28">
        <v>15.98557692307693</v>
      </c>
      <c r="V12" s="5">
        <v>398.99999999999994</v>
      </c>
      <c r="W12" s="28">
        <v>29.490022172949004</v>
      </c>
      <c r="X12" s="39">
        <v>2339</v>
      </c>
      <c r="Y12" s="33">
        <v>24.838058829775935</v>
      </c>
      <c r="Z12" s="4"/>
    </row>
    <row r="13" spans="1:26" ht="15" customHeight="1">
      <c r="A13" s="4" t="s">
        <v>7</v>
      </c>
      <c r="B13" s="4">
        <v>10</v>
      </c>
      <c r="C13" s="28">
        <v>1.8691588785046727</v>
      </c>
      <c r="D13" s="63">
        <v>2</v>
      </c>
      <c r="E13" s="63">
        <v>0.10741138560687435</v>
      </c>
      <c r="F13" s="209" t="s">
        <v>114</v>
      </c>
      <c r="G13" s="209" t="s">
        <v>114</v>
      </c>
      <c r="H13" s="209" t="s">
        <v>114</v>
      </c>
      <c r="I13" s="209" t="s">
        <v>114</v>
      </c>
      <c r="J13" s="5">
        <v>10.000000000000002</v>
      </c>
      <c r="K13" s="28">
        <v>0.9633911368015415</v>
      </c>
      <c r="L13" s="5">
        <v>3</v>
      </c>
      <c r="M13" s="28">
        <v>0.1877346683354192</v>
      </c>
      <c r="N13" s="209" t="s">
        <v>114</v>
      </c>
      <c r="O13" s="209" t="s">
        <v>114</v>
      </c>
      <c r="P13" s="209" t="s">
        <v>114</v>
      </c>
      <c r="Q13" s="209" t="s">
        <v>114</v>
      </c>
      <c r="R13" s="209" t="s">
        <v>114</v>
      </c>
      <c r="S13" s="209" t="s">
        <v>114</v>
      </c>
      <c r="T13" s="209" t="s">
        <v>114</v>
      </c>
      <c r="U13" s="209" t="s">
        <v>114</v>
      </c>
      <c r="V13" s="5">
        <v>1.0000000000000002</v>
      </c>
      <c r="W13" s="28">
        <v>0.07390983000739101</v>
      </c>
      <c r="X13" s="39">
        <v>26</v>
      </c>
      <c r="Y13" s="33">
        <v>0.2760964213656154</v>
      </c>
      <c r="Z13" s="4"/>
    </row>
    <row r="14" spans="1:26" ht="15" customHeight="1">
      <c r="A14" s="4" t="s">
        <v>10</v>
      </c>
      <c r="B14" s="4">
        <v>74.00000000000001</v>
      </c>
      <c r="C14" s="28">
        <v>13.831775700934582</v>
      </c>
      <c r="D14" s="5">
        <v>128</v>
      </c>
      <c r="E14" s="28">
        <v>6.874328678839959</v>
      </c>
      <c r="F14" s="209" t="s">
        <v>114</v>
      </c>
      <c r="G14" s="209" t="s">
        <v>114</v>
      </c>
      <c r="H14" s="5">
        <v>60</v>
      </c>
      <c r="I14" s="28">
        <v>5.2356020942408374</v>
      </c>
      <c r="J14" s="5">
        <v>118.00000000000001</v>
      </c>
      <c r="K14" s="28">
        <v>11.36801541425819</v>
      </c>
      <c r="L14" s="5">
        <v>106.00000000000003</v>
      </c>
      <c r="M14" s="28">
        <v>6.633291614518147</v>
      </c>
      <c r="N14" s="5">
        <v>18.000000000000004</v>
      </c>
      <c r="O14" s="28">
        <v>9.625668449197864</v>
      </c>
      <c r="P14" s="5">
        <v>19</v>
      </c>
      <c r="Q14" s="28">
        <v>16.23931623931624</v>
      </c>
      <c r="R14" s="5">
        <v>22</v>
      </c>
      <c r="S14" s="28">
        <v>22.448979591836736</v>
      </c>
      <c r="T14" s="5">
        <v>146</v>
      </c>
      <c r="U14" s="28">
        <v>17.548076923076923</v>
      </c>
      <c r="V14" s="5">
        <v>112.99999999999999</v>
      </c>
      <c r="W14" s="28">
        <v>8.351810790835183</v>
      </c>
      <c r="X14" s="39">
        <v>827</v>
      </c>
      <c r="Y14" s="33">
        <v>8.78199001805246</v>
      </c>
      <c r="Z14" s="4"/>
    </row>
    <row r="15" spans="1:26" ht="15" customHeight="1">
      <c r="A15" s="4" t="s">
        <v>6</v>
      </c>
      <c r="B15" s="4">
        <v>32.000000000000014</v>
      </c>
      <c r="C15" s="28">
        <v>5.981308411214956</v>
      </c>
      <c r="D15" s="5">
        <v>10.999999999999998</v>
      </c>
      <c r="E15" s="28">
        <v>0.5907626208378088</v>
      </c>
      <c r="F15" s="5">
        <v>1</v>
      </c>
      <c r="G15" s="28">
        <v>0.15360983102918582</v>
      </c>
      <c r="H15" s="209" t="s">
        <v>114</v>
      </c>
      <c r="I15" s="209" t="s">
        <v>114</v>
      </c>
      <c r="J15" s="5">
        <v>38.00000000000001</v>
      </c>
      <c r="K15" s="28">
        <v>3.6608863198458583</v>
      </c>
      <c r="L15" s="5">
        <v>17</v>
      </c>
      <c r="M15" s="28">
        <v>1.063829787234042</v>
      </c>
      <c r="N15" s="209" t="s">
        <v>114</v>
      </c>
      <c r="O15" s="209" t="s">
        <v>114</v>
      </c>
      <c r="P15" s="209" t="s">
        <v>114</v>
      </c>
      <c r="Q15" s="209" t="s">
        <v>114</v>
      </c>
      <c r="R15" s="5">
        <v>3.000000000000001</v>
      </c>
      <c r="S15" s="28">
        <v>3.0612244897959195</v>
      </c>
      <c r="T15" s="5">
        <v>20</v>
      </c>
      <c r="U15" s="28">
        <v>2.4038461538461537</v>
      </c>
      <c r="V15" s="5">
        <v>12.000000000000002</v>
      </c>
      <c r="W15" s="28">
        <v>0.8869179600886922</v>
      </c>
      <c r="X15" s="39">
        <v>134.00000000000003</v>
      </c>
      <c r="Y15" s="33">
        <v>1.422958479345864</v>
      </c>
      <c r="Z15" s="4"/>
    </row>
    <row r="16" spans="1:26" ht="15" customHeight="1">
      <c r="A16" s="4" t="s">
        <v>5</v>
      </c>
      <c r="B16" s="4">
        <v>6</v>
      </c>
      <c r="C16" s="28">
        <v>1.1214953271028036</v>
      </c>
      <c r="D16" s="209" t="s">
        <v>114</v>
      </c>
      <c r="E16" s="209" t="s">
        <v>114</v>
      </c>
      <c r="F16" s="5">
        <v>2</v>
      </c>
      <c r="G16" s="28">
        <v>0.30721966205837165</v>
      </c>
      <c r="H16" s="209" t="s">
        <v>114</v>
      </c>
      <c r="I16" s="209" t="s">
        <v>114</v>
      </c>
      <c r="J16" s="5">
        <v>10</v>
      </c>
      <c r="K16" s="28">
        <v>0.9633911368015413</v>
      </c>
      <c r="L16" s="5">
        <v>4</v>
      </c>
      <c r="M16" s="28">
        <v>0.25031289111389227</v>
      </c>
      <c r="N16" s="209" t="s">
        <v>114</v>
      </c>
      <c r="O16" s="209" t="s">
        <v>114</v>
      </c>
      <c r="P16" s="209" t="s">
        <v>114</v>
      </c>
      <c r="Q16" s="209" t="s">
        <v>114</v>
      </c>
      <c r="R16" s="209" t="s">
        <v>114</v>
      </c>
      <c r="S16" s="209" t="s">
        <v>114</v>
      </c>
      <c r="T16" s="5">
        <v>7</v>
      </c>
      <c r="U16" s="28">
        <v>0.8413461538461539</v>
      </c>
      <c r="V16" s="209" t="s">
        <v>114</v>
      </c>
      <c r="W16" s="209" t="s">
        <v>114</v>
      </c>
      <c r="X16" s="39">
        <v>29</v>
      </c>
      <c r="Y16" s="33">
        <v>0.3079537007539556</v>
      </c>
      <c r="Z16" s="84"/>
    </row>
    <row r="17" spans="1:26" ht="15" customHeight="1">
      <c r="A17" s="34" t="s">
        <v>2</v>
      </c>
      <c r="B17" s="40">
        <v>535</v>
      </c>
      <c r="C17" s="40">
        <v>100.00000000000003</v>
      </c>
      <c r="D17" s="40">
        <v>1861.9999999999995</v>
      </c>
      <c r="E17" s="40">
        <v>100.00000000000001</v>
      </c>
      <c r="F17" s="40">
        <v>651.0000000000002</v>
      </c>
      <c r="G17" s="40">
        <v>100</v>
      </c>
      <c r="H17" s="40">
        <v>1146</v>
      </c>
      <c r="I17" s="40">
        <v>100</v>
      </c>
      <c r="J17" s="40">
        <v>1038</v>
      </c>
      <c r="K17" s="40">
        <v>100.00000000000001</v>
      </c>
      <c r="L17" s="40">
        <v>1598.0000000000005</v>
      </c>
      <c r="M17" s="40">
        <v>100</v>
      </c>
      <c r="N17" s="40">
        <v>187</v>
      </c>
      <c r="O17" s="40">
        <v>100</v>
      </c>
      <c r="P17" s="40">
        <v>116.99999999999999</v>
      </c>
      <c r="Q17" s="40">
        <v>100</v>
      </c>
      <c r="R17" s="40">
        <v>98</v>
      </c>
      <c r="S17" s="40">
        <v>100</v>
      </c>
      <c r="T17" s="40">
        <v>832.0000000000001</v>
      </c>
      <c r="U17" s="40">
        <v>100.00000000000001</v>
      </c>
      <c r="V17" s="40">
        <v>1352.9999999999998</v>
      </c>
      <c r="W17" s="40">
        <v>100.00000000000001</v>
      </c>
      <c r="X17" s="41">
        <v>9417</v>
      </c>
      <c r="Y17" s="37">
        <v>100</v>
      </c>
      <c r="Z17" s="4"/>
    </row>
    <row r="18" spans="1:25" ht="15" customHeight="1">
      <c r="A18" s="14" t="s">
        <v>3</v>
      </c>
      <c r="B18" s="130">
        <v>5.681214824254009</v>
      </c>
      <c r="C18" s="130"/>
      <c r="D18" s="130">
        <v>19.772751407029833</v>
      </c>
      <c r="E18" s="130"/>
      <c r="F18" s="130">
        <v>6.913029627269833</v>
      </c>
      <c r="G18" s="130"/>
      <c r="H18" s="130">
        <v>12.16948072634597</v>
      </c>
      <c r="I18" s="130"/>
      <c r="J18" s="130">
        <v>11.022618668365721</v>
      </c>
      <c r="K18" s="130"/>
      <c r="L18" s="130">
        <v>16.969310820855902</v>
      </c>
      <c r="M18" s="130"/>
      <c r="N18" s="130">
        <v>1.9857704152065412</v>
      </c>
      <c r="O18" s="130"/>
      <c r="P18" s="130">
        <v>1.242433896145269</v>
      </c>
      <c r="Q18" s="130"/>
      <c r="R18" s="130">
        <v>1.040671126685781</v>
      </c>
      <c r="S18" s="130"/>
      <c r="T18" s="130">
        <v>8.835085483699693</v>
      </c>
      <c r="U18" s="130"/>
      <c r="V18" s="130">
        <v>14.367633004141444</v>
      </c>
      <c r="W18" s="130"/>
      <c r="X18" s="131">
        <v>100</v>
      </c>
      <c r="Y18" s="33"/>
    </row>
    <row r="19" spans="1:25" ht="11.25">
      <c r="A19" s="14" t="s">
        <v>161</v>
      </c>
      <c r="B19" s="170"/>
      <c r="C19" s="185"/>
      <c r="D19" s="188"/>
      <c r="E19" s="185"/>
      <c r="F19" s="188"/>
      <c r="G19" s="185"/>
      <c r="H19" s="170"/>
      <c r="I19" s="170"/>
      <c r="J19" s="188"/>
      <c r="K19" s="185"/>
      <c r="L19" s="188"/>
      <c r="M19" s="185"/>
      <c r="N19" s="170"/>
      <c r="O19" s="170"/>
      <c r="P19" s="170"/>
      <c r="Q19" s="170"/>
      <c r="R19" s="170"/>
      <c r="S19" s="170"/>
      <c r="T19" s="188"/>
      <c r="U19" s="185"/>
      <c r="V19" s="188"/>
      <c r="W19" s="185"/>
      <c r="X19" s="189"/>
      <c r="Y19" s="187"/>
    </row>
  </sheetData>
  <sheetProtection/>
  <mergeCells count="13">
    <mergeCell ref="N6:O6"/>
    <mergeCell ref="P6:Q6"/>
    <mergeCell ref="R6:S6"/>
    <mergeCell ref="T6:U6"/>
    <mergeCell ref="V6:W6"/>
    <mergeCell ref="X6:Y6"/>
    <mergeCell ref="B5:Y5"/>
    <mergeCell ref="B6:C6"/>
    <mergeCell ref="D6:E6"/>
    <mergeCell ref="F6:G6"/>
    <mergeCell ref="H6:I6"/>
    <mergeCell ref="J6:K6"/>
    <mergeCell ref="L6:M6"/>
  </mergeCells>
  <printOptions/>
  <pageMargins left="0.7480314960629921" right="0.7480314960629921" top="0.984251968503937" bottom="0.984251968503937" header="0" footer="0"/>
  <pageSetup horizontalDpi="600" verticalDpi="600" orientation="portrait" scale="61" r:id="rId2"/>
  <headerFooter alignWithMargins="0"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6"/>
  <sheetViews>
    <sheetView showGridLines="0" view="pageLayout" workbookViewId="0" topLeftCell="A1">
      <selection activeCell="K14" sqref="K14"/>
    </sheetView>
  </sheetViews>
  <sheetFormatPr defaultColWidth="8.8515625" defaultRowHeight="12.75"/>
  <cols>
    <col min="1" max="1" width="19.7109375" style="73" customWidth="1"/>
    <col min="2" max="25" width="5.7109375" style="73" customWidth="1"/>
    <col min="26" max="26" width="8.8515625" style="73" customWidth="1"/>
    <col min="27" max="16384" width="8.8515625" style="73" customWidth="1"/>
  </cols>
  <sheetData>
    <row r="1" ht="11.25">
      <c r="A1" s="72"/>
    </row>
    <row r="2" ht="15" customHeight="1">
      <c r="A2" s="72" t="s">
        <v>162</v>
      </c>
    </row>
    <row r="3" ht="15" customHeight="1">
      <c r="A3" s="72" t="s">
        <v>138</v>
      </c>
    </row>
    <row r="4" spans="1:25" ht="1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ht="15" customHeight="1">
      <c r="A5" s="19"/>
      <c r="B5" s="260" t="s">
        <v>82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</row>
    <row r="6" spans="1:25" ht="25.5" customHeight="1">
      <c r="A6" s="254" t="s">
        <v>60</v>
      </c>
      <c r="B6" s="238" t="s">
        <v>83</v>
      </c>
      <c r="C6" s="238"/>
      <c r="D6" s="238" t="s">
        <v>84</v>
      </c>
      <c r="E6" s="238"/>
      <c r="F6" s="238" t="s">
        <v>14</v>
      </c>
      <c r="G6" s="238"/>
      <c r="H6" s="238" t="s">
        <v>85</v>
      </c>
      <c r="I6" s="238"/>
      <c r="J6" s="238" t="s">
        <v>86</v>
      </c>
      <c r="K6" s="238"/>
      <c r="L6" s="238" t="s">
        <v>87</v>
      </c>
      <c r="M6" s="238"/>
      <c r="N6" s="238" t="s">
        <v>88</v>
      </c>
      <c r="O6" s="238"/>
      <c r="P6" s="238" t="s">
        <v>89</v>
      </c>
      <c r="Q6" s="238"/>
      <c r="R6" s="238" t="s">
        <v>90</v>
      </c>
      <c r="S6" s="238"/>
      <c r="T6" s="239" t="s">
        <v>91</v>
      </c>
      <c r="U6" s="239"/>
      <c r="V6" s="238" t="s">
        <v>92</v>
      </c>
      <c r="W6" s="238"/>
      <c r="X6" s="241" t="s">
        <v>1</v>
      </c>
      <c r="Y6" s="238"/>
    </row>
    <row r="7" spans="1:25" ht="15" customHeight="1">
      <c r="A7" s="255"/>
      <c r="B7" s="21" t="s">
        <v>61</v>
      </c>
      <c r="C7" s="21" t="s">
        <v>3</v>
      </c>
      <c r="D7" s="21" t="s">
        <v>53</v>
      </c>
      <c r="E7" s="21" t="s">
        <v>3</v>
      </c>
      <c r="F7" s="21" t="s">
        <v>61</v>
      </c>
      <c r="G7" s="21" t="s">
        <v>3</v>
      </c>
      <c r="H7" s="21" t="s">
        <v>61</v>
      </c>
      <c r="I7" s="21" t="s">
        <v>3</v>
      </c>
      <c r="J7" s="21" t="s">
        <v>61</v>
      </c>
      <c r="K7" s="21" t="s">
        <v>57</v>
      </c>
      <c r="L7" s="21" t="s">
        <v>53</v>
      </c>
      <c r="M7" s="21" t="s">
        <v>3</v>
      </c>
      <c r="N7" s="21" t="s">
        <v>58</v>
      </c>
      <c r="O7" s="21" t="s">
        <v>3</v>
      </c>
      <c r="P7" s="21" t="s">
        <v>58</v>
      </c>
      <c r="Q7" s="21" t="s">
        <v>3</v>
      </c>
      <c r="R7" s="21" t="s">
        <v>53</v>
      </c>
      <c r="S7" s="21" t="s">
        <v>3</v>
      </c>
      <c r="T7" s="21" t="s">
        <v>61</v>
      </c>
      <c r="U7" s="21" t="s">
        <v>3</v>
      </c>
      <c r="V7" s="21" t="s">
        <v>53</v>
      </c>
      <c r="W7" s="21" t="s">
        <v>3</v>
      </c>
      <c r="X7" s="22" t="s">
        <v>56</v>
      </c>
      <c r="Y7" s="21" t="s">
        <v>3</v>
      </c>
    </row>
    <row r="8" spans="1:25" ht="15" customHeight="1">
      <c r="A8" s="42" t="s">
        <v>71</v>
      </c>
      <c r="B8" s="5">
        <v>252.0000000000001</v>
      </c>
      <c r="C8" s="28">
        <v>47.10280373831777</v>
      </c>
      <c r="D8" s="5">
        <v>1689</v>
      </c>
      <c r="E8" s="28">
        <v>90.70891514500538</v>
      </c>
      <c r="F8" s="5">
        <v>593.0000000000001</v>
      </c>
      <c r="G8" s="28">
        <v>91.09062980030723</v>
      </c>
      <c r="H8" s="5">
        <v>1073.9999999999998</v>
      </c>
      <c r="I8" s="28">
        <v>93.71727748691099</v>
      </c>
      <c r="J8" s="5">
        <v>709.9999999999995</v>
      </c>
      <c r="K8" s="28">
        <v>68.40077071290943</v>
      </c>
      <c r="L8" s="5">
        <v>1414</v>
      </c>
      <c r="M8" s="28">
        <v>88.48560700876095</v>
      </c>
      <c r="N8" s="5">
        <v>171</v>
      </c>
      <c r="O8" s="28">
        <v>91.44385026737967</v>
      </c>
      <c r="P8" s="5">
        <v>77.99999999999997</v>
      </c>
      <c r="Q8" s="28">
        <v>66.66666666666666</v>
      </c>
      <c r="R8" s="5">
        <v>81.99999999999997</v>
      </c>
      <c r="S8" s="28">
        <v>83.67346938775509</v>
      </c>
      <c r="T8" s="5">
        <v>629.0000000000001</v>
      </c>
      <c r="U8" s="28">
        <v>75.60096153846155</v>
      </c>
      <c r="V8" s="5">
        <v>1248.9999999999998</v>
      </c>
      <c r="W8" s="28">
        <v>92.31337767923134</v>
      </c>
      <c r="X8" s="43">
        <v>7941</v>
      </c>
      <c r="Y8" s="155">
        <v>84.32621854093661</v>
      </c>
    </row>
    <row r="9" spans="1:25" ht="15" customHeight="1">
      <c r="A9" s="42" t="s">
        <v>72</v>
      </c>
      <c r="B9" s="5">
        <v>111.00000000000001</v>
      </c>
      <c r="C9" s="28">
        <v>20.747663551401867</v>
      </c>
      <c r="D9" s="5">
        <v>79.99999999999999</v>
      </c>
      <c r="E9" s="28">
        <v>4.296455424274972</v>
      </c>
      <c r="F9" s="5">
        <v>29.999999999999996</v>
      </c>
      <c r="G9" s="28">
        <v>4.608294930875575</v>
      </c>
      <c r="H9" s="5">
        <v>17.000000000000007</v>
      </c>
      <c r="I9" s="28">
        <v>1.4834205933682383</v>
      </c>
      <c r="J9" s="5">
        <v>97.99999999999999</v>
      </c>
      <c r="K9" s="28">
        <v>9.44123314065511</v>
      </c>
      <c r="L9" s="5">
        <v>87.00000000000004</v>
      </c>
      <c r="M9" s="28">
        <v>5.444305381727162</v>
      </c>
      <c r="N9" s="5">
        <v>2.0000000000000004</v>
      </c>
      <c r="O9" s="28">
        <v>1.0695187165775404</v>
      </c>
      <c r="P9" s="5">
        <v>4.999999999999998</v>
      </c>
      <c r="Q9" s="28">
        <v>4.2735042735042725</v>
      </c>
      <c r="R9" s="5">
        <v>3.0000000000000004</v>
      </c>
      <c r="S9" s="28">
        <v>3.0612244897959195</v>
      </c>
      <c r="T9" s="5">
        <v>72.99999999999999</v>
      </c>
      <c r="U9" s="28">
        <v>8.774038461538458</v>
      </c>
      <c r="V9" s="5">
        <v>20</v>
      </c>
      <c r="W9" s="28">
        <v>1.4781966001478197</v>
      </c>
      <c r="X9" s="43">
        <v>526</v>
      </c>
      <c r="Y9" s="155">
        <v>5.585642986088988</v>
      </c>
    </row>
    <row r="10" spans="1:25" ht="15" customHeight="1">
      <c r="A10" s="42" t="s">
        <v>73</v>
      </c>
      <c r="B10" s="5">
        <v>12</v>
      </c>
      <c r="C10" s="28">
        <v>2.242990654205607</v>
      </c>
      <c r="D10" s="5">
        <v>15</v>
      </c>
      <c r="E10" s="28">
        <v>0.8055853920515575</v>
      </c>
      <c r="F10" s="209" t="s">
        <v>114</v>
      </c>
      <c r="G10" s="209" t="s">
        <v>114</v>
      </c>
      <c r="H10" s="209" t="s">
        <v>114</v>
      </c>
      <c r="I10" s="209" t="s">
        <v>114</v>
      </c>
      <c r="J10" s="5">
        <v>17</v>
      </c>
      <c r="K10" s="28">
        <v>1.6377649325626211</v>
      </c>
      <c r="L10" s="5">
        <v>6.000000000000001</v>
      </c>
      <c r="M10" s="28">
        <v>0.37546933667083865</v>
      </c>
      <c r="N10" s="63">
        <v>1.9999999999999998</v>
      </c>
      <c r="O10" s="63">
        <v>1.06951871657754</v>
      </c>
      <c r="P10" s="209" t="s">
        <v>114</v>
      </c>
      <c r="Q10" s="209" t="s">
        <v>114</v>
      </c>
      <c r="R10" s="5">
        <v>0.9999999999999999</v>
      </c>
      <c r="S10" s="28">
        <v>1.0204081632653064</v>
      </c>
      <c r="T10" s="5">
        <v>10</v>
      </c>
      <c r="U10" s="28">
        <v>1.2019230769230769</v>
      </c>
      <c r="V10" s="5">
        <v>3.9999999999999996</v>
      </c>
      <c r="W10" s="28">
        <v>0.29563932002956395</v>
      </c>
      <c r="X10" s="43">
        <v>67</v>
      </c>
      <c r="Y10" s="155">
        <v>0.7114792396729319</v>
      </c>
    </row>
    <row r="11" spans="1:25" ht="15" customHeight="1">
      <c r="A11" s="42" t="s">
        <v>74</v>
      </c>
      <c r="B11" s="5">
        <v>44</v>
      </c>
      <c r="C11" s="28">
        <v>8.22429906542056</v>
      </c>
      <c r="D11" s="5">
        <v>34.00000000000001</v>
      </c>
      <c r="E11" s="28">
        <v>1.825993555316864</v>
      </c>
      <c r="F11" s="5">
        <v>6</v>
      </c>
      <c r="G11" s="28">
        <v>0.921658986175115</v>
      </c>
      <c r="H11" s="5">
        <v>28.000000000000004</v>
      </c>
      <c r="I11" s="28">
        <v>2.443280977312392</v>
      </c>
      <c r="J11" s="5">
        <v>49.000000000000014</v>
      </c>
      <c r="K11" s="28">
        <v>4.720616570327556</v>
      </c>
      <c r="L11" s="5">
        <v>27.000000000000004</v>
      </c>
      <c r="M11" s="28">
        <v>1.6896120150187737</v>
      </c>
      <c r="N11" s="209" t="s">
        <v>114</v>
      </c>
      <c r="O11" s="209" t="s">
        <v>114</v>
      </c>
      <c r="P11" s="63">
        <v>4</v>
      </c>
      <c r="Q11" s="63">
        <v>3.41880341880342</v>
      </c>
      <c r="R11" s="5">
        <v>3</v>
      </c>
      <c r="S11" s="28">
        <v>3.0612244897959195</v>
      </c>
      <c r="T11" s="5">
        <v>45.00000000000001</v>
      </c>
      <c r="U11" s="28">
        <v>5.408653846153847</v>
      </c>
      <c r="V11" s="5">
        <v>23.000000000000004</v>
      </c>
      <c r="W11" s="28">
        <v>1.6999260901699933</v>
      </c>
      <c r="X11" s="43">
        <v>263</v>
      </c>
      <c r="Y11" s="155">
        <v>2.792821493044494</v>
      </c>
    </row>
    <row r="12" spans="1:25" ht="15" customHeight="1">
      <c r="A12" s="42" t="s">
        <v>75</v>
      </c>
      <c r="B12" s="5">
        <v>21</v>
      </c>
      <c r="C12" s="28">
        <v>3.925233644859812</v>
      </c>
      <c r="D12" s="5">
        <v>38</v>
      </c>
      <c r="E12" s="28">
        <v>2.0408163265306123</v>
      </c>
      <c r="F12" s="5">
        <v>17</v>
      </c>
      <c r="G12" s="28">
        <v>2.6113671274961594</v>
      </c>
      <c r="H12" s="5">
        <v>23</v>
      </c>
      <c r="I12" s="28">
        <v>2.0069808027923215</v>
      </c>
      <c r="J12" s="5">
        <v>63.00000000000001</v>
      </c>
      <c r="K12" s="28">
        <v>6.069364161849714</v>
      </c>
      <c r="L12" s="5">
        <v>50</v>
      </c>
      <c r="M12" s="28">
        <v>3.128911138923655</v>
      </c>
      <c r="N12" s="5">
        <v>11</v>
      </c>
      <c r="O12" s="28">
        <v>5.88235294117647</v>
      </c>
      <c r="P12" s="5">
        <v>29</v>
      </c>
      <c r="Q12" s="28">
        <v>24.786324786324794</v>
      </c>
      <c r="R12" s="5">
        <v>7</v>
      </c>
      <c r="S12" s="28">
        <v>7.142857142857145</v>
      </c>
      <c r="T12" s="5">
        <v>31</v>
      </c>
      <c r="U12" s="28">
        <v>3.725961538461538</v>
      </c>
      <c r="V12" s="5">
        <v>33</v>
      </c>
      <c r="W12" s="28">
        <v>2.439024390243903</v>
      </c>
      <c r="X12" s="43">
        <v>323</v>
      </c>
      <c r="Y12" s="155">
        <v>3.429967080811299</v>
      </c>
    </row>
    <row r="13" spans="1:26" ht="15" customHeight="1">
      <c r="A13" s="42" t="s">
        <v>76</v>
      </c>
      <c r="B13" s="5">
        <v>94.99999999999996</v>
      </c>
      <c r="C13" s="28">
        <v>17.75700934579438</v>
      </c>
      <c r="D13" s="5">
        <v>6.000000000000001</v>
      </c>
      <c r="E13" s="28">
        <v>0.32223415682062306</v>
      </c>
      <c r="F13" s="5">
        <v>4.999999999999999</v>
      </c>
      <c r="G13" s="28">
        <v>0.7680491551459291</v>
      </c>
      <c r="H13" s="5">
        <v>4.000000000000001</v>
      </c>
      <c r="I13" s="28">
        <v>0.34904013961605596</v>
      </c>
      <c r="J13" s="5">
        <v>101.00000000000001</v>
      </c>
      <c r="K13" s="28">
        <v>9.730250481695574</v>
      </c>
      <c r="L13" s="5">
        <v>13.999999999999998</v>
      </c>
      <c r="M13" s="28">
        <v>0.8760951188986232</v>
      </c>
      <c r="N13" s="5">
        <v>1.0000000000000002</v>
      </c>
      <c r="O13" s="28">
        <v>0.5347593582887702</v>
      </c>
      <c r="P13" s="5">
        <v>1</v>
      </c>
      <c r="Q13" s="28">
        <v>0.854700854700855</v>
      </c>
      <c r="R13" s="63">
        <v>2</v>
      </c>
      <c r="S13" s="63">
        <v>2.0408163265306127</v>
      </c>
      <c r="T13" s="5">
        <v>43.999999999999986</v>
      </c>
      <c r="U13" s="28">
        <v>5.2884615384615365</v>
      </c>
      <c r="V13" s="5">
        <v>24.000000000000004</v>
      </c>
      <c r="W13" s="28">
        <v>1.7738359201773843</v>
      </c>
      <c r="X13" s="43">
        <v>296.99999999999994</v>
      </c>
      <c r="Y13" s="155">
        <v>3.153870659445683</v>
      </c>
      <c r="Z13" s="4"/>
    </row>
    <row r="14" spans="1:26" ht="15" customHeight="1">
      <c r="A14" s="34" t="s">
        <v>2</v>
      </c>
      <c r="B14" s="44">
        <v>535.0000000000001</v>
      </c>
      <c r="C14" s="44">
        <v>100</v>
      </c>
      <c r="D14" s="44">
        <v>1862</v>
      </c>
      <c r="E14" s="44">
        <v>100.00000000000001</v>
      </c>
      <c r="F14" s="44">
        <v>651.0000000000001</v>
      </c>
      <c r="G14" s="44">
        <v>100.00000000000001</v>
      </c>
      <c r="H14" s="44">
        <v>1145.9999999999998</v>
      </c>
      <c r="I14" s="44">
        <v>100</v>
      </c>
      <c r="J14" s="44">
        <v>1037.9999999999995</v>
      </c>
      <c r="K14" s="44">
        <v>100.00000000000001</v>
      </c>
      <c r="L14" s="44">
        <v>1598</v>
      </c>
      <c r="M14" s="44">
        <v>99.99999999999999</v>
      </c>
      <c r="N14" s="44">
        <v>187</v>
      </c>
      <c r="O14" s="44">
        <v>99.99999999999997</v>
      </c>
      <c r="P14" s="44">
        <v>116.99999999999997</v>
      </c>
      <c r="Q14" s="44">
        <v>100</v>
      </c>
      <c r="R14" s="44">
        <v>97.99999999999997</v>
      </c>
      <c r="S14" s="44">
        <v>99.99999999999999</v>
      </c>
      <c r="T14" s="44">
        <v>832.0000000000001</v>
      </c>
      <c r="U14" s="45">
        <v>100</v>
      </c>
      <c r="V14" s="44">
        <v>1352.9999999999998</v>
      </c>
      <c r="W14" s="44">
        <v>100.00000000000001</v>
      </c>
      <c r="X14" s="46">
        <v>9417</v>
      </c>
      <c r="Y14" s="156">
        <v>100</v>
      </c>
      <c r="Z14" s="4"/>
    </row>
    <row r="15" spans="1:26" ht="15" customHeight="1">
      <c r="A15" s="14" t="s">
        <v>3</v>
      </c>
      <c r="B15" s="132">
        <v>5.68121482425401</v>
      </c>
      <c r="C15" s="132"/>
      <c r="D15" s="132">
        <v>19.77275140702984</v>
      </c>
      <c r="E15" s="132"/>
      <c r="F15" s="132">
        <v>6.913029627269833</v>
      </c>
      <c r="G15" s="132"/>
      <c r="H15" s="132">
        <v>12.169480726345967</v>
      </c>
      <c r="I15" s="132"/>
      <c r="J15" s="132">
        <v>11.022618668365716</v>
      </c>
      <c r="K15" s="132"/>
      <c r="L15" s="132">
        <v>16.9693108208559</v>
      </c>
      <c r="M15" s="132"/>
      <c r="N15" s="132">
        <v>1.9857704152065412</v>
      </c>
      <c r="O15" s="132"/>
      <c r="P15" s="132">
        <v>1.2424338961452688</v>
      </c>
      <c r="Q15" s="132"/>
      <c r="R15" s="132">
        <v>1.0406711266857807</v>
      </c>
      <c r="S15" s="132"/>
      <c r="T15" s="132">
        <v>8.835085483699693</v>
      </c>
      <c r="U15" s="132"/>
      <c r="V15" s="132">
        <v>14.367633004141444</v>
      </c>
      <c r="W15" s="132"/>
      <c r="X15" s="133">
        <v>100</v>
      </c>
      <c r="Y15" s="155"/>
      <c r="Z15" s="4"/>
    </row>
    <row r="16" spans="1:25" ht="11.25">
      <c r="A16" s="14" t="s">
        <v>161</v>
      </c>
      <c r="B16" s="190"/>
      <c r="C16" s="174"/>
      <c r="D16" s="190"/>
      <c r="E16" s="174"/>
      <c r="F16" s="190"/>
      <c r="G16" s="174"/>
      <c r="H16" s="190"/>
      <c r="I16" s="174"/>
      <c r="J16" s="190"/>
      <c r="K16" s="174"/>
      <c r="L16" s="190"/>
      <c r="M16" s="174"/>
      <c r="N16" s="190"/>
      <c r="O16" s="174"/>
      <c r="P16" s="158"/>
      <c r="Q16" s="158"/>
      <c r="R16" s="158"/>
      <c r="S16" s="158"/>
      <c r="T16" s="190"/>
      <c r="U16" s="174"/>
      <c r="V16" s="190"/>
      <c r="W16" s="174"/>
      <c r="X16" s="191"/>
      <c r="Y16" s="192"/>
    </row>
  </sheetData>
  <sheetProtection/>
  <mergeCells count="14">
    <mergeCell ref="A6:A7"/>
    <mergeCell ref="B6:C6"/>
    <mergeCell ref="D6:E6"/>
    <mergeCell ref="F6:G6"/>
    <mergeCell ref="H6:I6"/>
    <mergeCell ref="J6:K6"/>
    <mergeCell ref="B5:Y5"/>
    <mergeCell ref="X6:Y6"/>
    <mergeCell ref="R6:S6"/>
    <mergeCell ref="T6:U6"/>
    <mergeCell ref="V6:W6"/>
    <mergeCell ref="L6:M6"/>
    <mergeCell ref="N6:O6"/>
    <mergeCell ref="P6:Q6"/>
  </mergeCells>
  <printOptions/>
  <pageMargins left="0.7480314960629921" right="0.7480314960629921" top="1.2291666666666667" bottom="0.984251968503937" header="0" footer="0"/>
  <pageSetup horizontalDpi="600" verticalDpi="600" orientation="portrait" scale="57" r:id="rId2"/>
  <headerFooter alignWithMargins="0"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9"/>
  <sheetViews>
    <sheetView showGridLines="0" view="pageLayout" workbookViewId="0" topLeftCell="A1">
      <selection activeCell="Y13" sqref="Y13"/>
    </sheetView>
  </sheetViews>
  <sheetFormatPr defaultColWidth="8.8515625" defaultRowHeight="12.75"/>
  <cols>
    <col min="1" max="1" width="11.57421875" style="73" customWidth="1"/>
    <col min="2" max="17" width="4.7109375" style="73" customWidth="1"/>
    <col min="18" max="19" width="6.7109375" style="73" customWidth="1"/>
    <col min="20" max="43" width="5.7109375" style="73" customWidth="1"/>
    <col min="44" max="16384" width="8.8515625" style="73" customWidth="1"/>
  </cols>
  <sheetData>
    <row r="1" ht="11.25">
      <c r="A1" s="72"/>
    </row>
    <row r="2" ht="11.25">
      <c r="A2" s="72" t="s">
        <v>162</v>
      </c>
    </row>
    <row r="3" ht="15" customHeight="1">
      <c r="A3" s="72" t="s">
        <v>139</v>
      </c>
    </row>
    <row r="4" ht="15" customHeight="1" thickBot="1"/>
    <row r="5" spans="1:19" ht="15" customHeight="1">
      <c r="A5" s="119"/>
      <c r="B5" s="269" t="s">
        <v>65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</row>
    <row r="6" spans="1:19" ht="25.5" customHeight="1">
      <c r="A6" s="134"/>
      <c r="B6" s="272" t="s">
        <v>15</v>
      </c>
      <c r="C6" s="272"/>
      <c r="D6" s="253" t="s">
        <v>16</v>
      </c>
      <c r="E6" s="253"/>
      <c r="F6" s="253" t="s">
        <v>17</v>
      </c>
      <c r="G6" s="253"/>
      <c r="H6" s="253" t="s">
        <v>18</v>
      </c>
      <c r="I6" s="253"/>
      <c r="J6" s="253" t="s">
        <v>19</v>
      </c>
      <c r="K6" s="253"/>
      <c r="L6" s="253" t="s">
        <v>21</v>
      </c>
      <c r="M6" s="253"/>
      <c r="N6" s="253" t="s">
        <v>20</v>
      </c>
      <c r="O6" s="253"/>
      <c r="P6" s="253" t="s">
        <v>79</v>
      </c>
      <c r="Q6" s="253"/>
      <c r="R6" s="270" t="s">
        <v>1</v>
      </c>
      <c r="S6" s="271"/>
    </row>
    <row r="7" spans="1:19" ht="15" customHeight="1">
      <c r="A7" s="105" t="s">
        <v>0</v>
      </c>
      <c r="B7" s="54" t="s">
        <v>58</v>
      </c>
      <c r="C7" s="54" t="s">
        <v>3</v>
      </c>
      <c r="D7" s="54" t="s">
        <v>58</v>
      </c>
      <c r="E7" s="54" t="s">
        <v>3</v>
      </c>
      <c r="F7" s="54" t="s">
        <v>58</v>
      </c>
      <c r="G7" s="54" t="s">
        <v>3</v>
      </c>
      <c r="H7" s="54" t="s">
        <v>58</v>
      </c>
      <c r="I7" s="54" t="s">
        <v>3</v>
      </c>
      <c r="J7" s="54" t="s">
        <v>58</v>
      </c>
      <c r="K7" s="54" t="s">
        <v>3</v>
      </c>
      <c r="L7" s="54" t="s">
        <v>58</v>
      </c>
      <c r="M7" s="54" t="s">
        <v>3</v>
      </c>
      <c r="N7" s="54" t="s">
        <v>58</v>
      </c>
      <c r="O7" s="54" t="s">
        <v>3</v>
      </c>
      <c r="P7" s="54" t="s">
        <v>58</v>
      </c>
      <c r="Q7" s="54" t="s">
        <v>3</v>
      </c>
      <c r="R7" s="53" t="s">
        <v>58</v>
      </c>
      <c r="S7" s="54" t="s">
        <v>3</v>
      </c>
    </row>
    <row r="8" spans="1:19" ht="15" customHeight="1">
      <c r="A8" s="62" t="s">
        <v>155</v>
      </c>
      <c r="B8" s="65">
        <v>15</v>
      </c>
      <c r="C8" s="63">
        <v>26.785714285714285</v>
      </c>
      <c r="D8" s="65">
        <v>34</v>
      </c>
      <c r="E8" s="63">
        <v>36.17021276595745</v>
      </c>
      <c r="F8" s="65">
        <v>16</v>
      </c>
      <c r="G8" s="63">
        <v>30.76923076923077</v>
      </c>
      <c r="H8" s="65">
        <v>3</v>
      </c>
      <c r="I8" s="63">
        <v>8.333333333333332</v>
      </c>
      <c r="J8" s="65">
        <v>1</v>
      </c>
      <c r="K8" s="135">
        <v>12.5</v>
      </c>
      <c r="L8" s="63">
        <v>2</v>
      </c>
      <c r="M8" s="63">
        <v>16.666666666666664</v>
      </c>
      <c r="N8" s="209" t="s">
        <v>114</v>
      </c>
      <c r="O8" s="209" t="s">
        <v>114</v>
      </c>
      <c r="P8" s="209" t="s">
        <v>114</v>
      </c>
      <c r="Q8" s="209" t="s">
        <v>114</v>
      </c>
      <c r="R8" s="136">
        <v>71</v>
      </c>
      <c r="S8" s="77">
        <v>25</v>
      </c>
    </row>
    <row r="9" spans="1:19" ht="15" customHeight="1">
      <c r="A9" s="4" t="s">
        <v>156</v>
      </c>
      <c r="B9" s="65">
        <v>7</v>
      </c>
      <c r="C9" s="63">
        <v>12.5</v>
      </c>
      <c r="D9" s="65">
        <v>16</v>
      </c>
      <c r="E9" s="63">
        <v>17.02127659574468</v>
      </c>
      <c r="F9" s="65">
        <v>7</v>
      </c>
      <c r="G9" s="63">
        <v>13.461538461538462</v>
      </c>
      <c r="H9" s="65">
        <v>13</v>
      </c>
      <c r="I9" s="63">
        <v>36.11111111111111</v>
      </c>
      <c r="J9" s="65">
        <v>2</v>
      </c>
      <c r="K9" s="63">
        <v>25</v>
      </c>
      <c r="L9" s="209" t="s">
        <v>114</v>
      </c>
      <c r="M9" s="209" t="s">
        <v>114</v>
      </c>
      <c r="N9" s="65">
        <v>3</v>
      </c>
      <c r="O9" s="63">
        <v>50</v>
      </c>
      <c r="P9" s="209" t="s">
        <v>114</v>
      </c>
      <c r="Q9" s="209" t="s">
        <v>114</v>
      </c>
      <c r="R9" s="136">
        <v>48</v>
      </c>
      <c r="S9" s="77">
        <v>16.901408450704224</v>
      </c>
    </row>
    <row r="10" spans="1:19" ht="15" customHeight="1">
      <c r="A10" s="62" t="s">
        <v>8</v>
      </c>
      <c r="B10" s="63">
        <v>1</v>
      </c>
      <c r="C10" s="63">
        <v>1.7857142857142856</v>
      </c>
      <c r="D10" s="65">
        <v>5</v>
      </c>
      <c r="E10" s="63">
        <v>5.319148936170213</v>
      </c>
      <c r="F10" s="65">
        <v>2</v>
      </c>
      <c r="G10" s="63">
        <v>3.8461538461538463</v>
      </c>
      <c r="H10" s="209" t="s">
        <v>114</v>
      </c>
      <c r="I10" s="209" t="s">
        <v>114</v>
      </c>
      <c r="J10" s="209" t="s">
        <v>114</v>
      </c>
      <c r="K10" s="209" t="s">
        <v>114</v>
      </c>
      <c r="L10" s="209" t="s">
        <v>114</v>
      </c>
      <c r="M10" s="209" t="s">
        <v>114</v>
      </c>
      <c r="N10" s="209" t="s">
        <v>114</v>
      </c>
      <c r="O10" s="209" t="s">
        <v>114</v>
      </c>
      <c r="P10" s="209" t="s">
        <v>114</v>
      </c>
      <c r="Q10" s="209" t="s">
        <v>114</v>
      </c>
      <c r="R10" s="136">
        <v>8</v>
      </c>
      <c r="S10" s="77">
        <v>2.8169014084507045</v>
      </c>
    </row>
    <row r="11" spans="1:19" ht="15" customHeight="1">
      <c r="A11" s="62" t="s">
        <v>9</v>
      </c>
      <c r="B11" s="209" t="s">
        <v>114</v>
      </c>
      <c r="C11" s="209" t="s">
        <v>114</v>
      </c>
      <c r="D11" s="65">
        <v>4</v>
      </c>
      <c r="E11" s="63">
        <v>4.25531914893617</v>
      </c>
      <c r="F11" s="65">
        <v>3</v>
      </c>
      <c r="G11" s="63">
        <v>5.769230769230769</v>
      </c>
      <c r="H11" s="65">
        <v>5</v>
      </c>
      <c r="I11" s="63">
        <v>13.88888888888889</v>
      </c>
      <c r="J11" s="209" t="s">
        <v>114</v>
      </c>
      <c r="K11" s="209" t="s">
        <v>114</v>
      </c>
      <c r="L11" s="65">
        <v>4</v>
      </c>
      <c r="M11" s="63">
        <v>33.33333333333333</v>
      </c>
      <c r="N11" s="65">
        <v>1</v>
      </c>
      <c r="O11" s="63">
        <v>16.666666666666664</v>
      </c>
      <c r="P11" s="65">
        <v>13</v>
      </c>
      <c r="Q11" s="63">
        <v>65</v>
      </c>
      <c r="R11" s="136">
        <v>30</v>
      </c>
      <c r="S11" s="77">
        <v>10.56338028169014</v>
      </c>
    </row>
    <row r="12" spans="1:19" ht="15" customHeight="1">
      <c r="A12" s="62" t="s">
        <v>4</v>
      </c>
      <c r="B12" s="65">
        <v>3</v>
      </c>
      <c r="C12" s="63">
        <v>5.357142857142857</v>
      </c>
      <c r="D12" s="65">
        <v>6</v>
      </c>
      <c r="E12" s="63">
        <v>6.382978723404255</v>
      </c>
      <c r="F12" s="65">
        <v>7</v>
      </c>
      <c r="G12" s="63">
        <v>13.461538461538462</v>
      </c>
      <c r="H12" s="65">
        <v>4</v>
      </c>
      <c r="I12" s="63">
        <v>11.11111111111111</v>
      </c>
      <c r="J12" s="209" t="s">
        <v>114</v>
      </c>
      <c r="K12" s="209" t="s">
        <v>114</v>
      </c>
      <c r="L12" s="209" t="s">
        <v>114</v>
      </c>
      <c r="M12" s="209" t="s">
        <v>114</v>
      </c>
      <c r="N12" s="209" t="s">
        <v>114</v>
      </c>
      <c r="O12" s="209" t="s">
        <v>114</v>
      </c>
      <c r="P12" s="65">
        <v>6</v>
      </c>
      <c r="Q12" s="63">
        <v>30</v>
      </c>
      <c r="R12" s="136">
        <v>26</v>
      </c>
      <c r="S12" s="77">
        <v>9.15492957746479</v>
      </c>
    </row>
    <row r="13" spans="1:19" ht="15" customHeight="1">
      <c r="A13" s="62" t="s">
        <v>7</v>
      </c>
      <c r="B13" s="65">
        <v>3</v>
      </c>
      <c r="C13" s="135">
        <v>5.357142857142857</v>
      </c>
      <c r="D13" s="65">
        <v>4</v>
      </c>
      <c r="E13" s="135">
        <v>4.25531914893617</v>
      </c>
      <c r="F13" s="65">
        <v>1</v>
      </c>
      <c r="G13" s="63">
        <v>1.9230769230769231</v>
      </c>
      <c r="H13" s="209" t="s">
        <v>114</v>
      </c>
      <c r="I13" s="209" t="s">
        <v>114</v>
      </c>
      <c r="J13" s="209" t="s">
        <v>114</v>
      </c>
      <c r="K13" s="209" t="s">
        <v>114</v>
      </c>
      <c r="L13" s="209" t="s">
        <v>114</v>
      </c>
      <c r="M13" s="209" t="s">
        <v>114</v>
      </c>
      <c r="N13" s="209" t="s">
        <v>114</v>
      </c>
      <c r="O13" s="209" t="s">
        <v>114</v>
      </c>
      <c r="P13" s="209" t="s">
        <v>114</v>
      </c>
      <c r="Q13" s="209" t="s">
        <v>114</v>
      </c>
      <c r="R13" s="136">
        <v>8</v>
      </c>
      <c r="S13" s="77">
        <v>2.8169014084507045</v>
      </c>
    </row>
    <row r="14" spans="1:19" ht="15" customHeight="1">
      <c r="A14" s="62" t="s">
        <v>10</v>
      </c>
      <c r="B14" s="65">
        <v>7</v>
      </c>
      <c r="C14" s="135">
        <v>12.5</v>
      </c>
      <c r="D14" s="65">
        <v>12</v>
      </c>
      <c r="E14" s="63">
        <v>12.76595744680851</v>
      </c>
      <c r="F14" s="65">
        <v>13</v>
      </c>
      <c r="G14" s="63">
        <v>25</v>
      </c>
      <c r="H14" s="65">
        <v>7</v>
      </c>
      <c r="I14" s="63">
        <v>19.444444444444446</v>
      </c>
      <c r="J14" s="65">
        <v>5</v>
      </c>
      <c r="K14" s="63">
        <v>62.5</v>
      </c>
      <c r="L14" s="65">
        <v>6</v>
      </c>
      <c r="M14" s="63">
        <v>50</v>
      </c>
      <c r="N14" s="65">
        <v>2</v>
      </c>
      <c r="O14" s="63">
        <v>33.33333333333333</v>
      </c>
      <c r="P14" s="65">
        <v>1</v>
      </c>
      <c r="Q14" s="63">
        <v>5</v>
      </c>
      <c r="R14" s="136">
        <v>53</v>
      </c>
      <c r="S14" s="77">
        <v>18.661971830985916</v>
      </c>
    </row>
    <row r="15" spans="1:19" ht="15" customHeight="1">
      <c r="A15" s="62" t="s">
        <v>6</v>
      </c>
      <c r="B15" s="65">
        <v>16</v>
      </c>
      <c r="C15" s="63">
        <v>28.57142857142857</v>
      </c>
      <c r="D15" s="65">
        <v>9</v>
      </c>
      <c r="E15" s="63">
        <v>9.574468085106384</v>
      </c>
      <c r="F15" s="65">
        <v>2</v>
      </c>
      <c r="G15" s="63">
        <v>3.8461538461538463</v>
      </c>
      <c r="H15" s="65">
        <v>4</v>
      </c>
      <c r="I15" s="135">
        <v>11.11111111111111</v>
      </c>
      <c r="J15" s="209" t="s">
        <v>114</v>
      </c>
      <c r="K15" s="209" t="s">
        <v>114</v>
      </c>
      <c r="L15" s="209" t="s">
        <v>114</v>
      </c>
      <c r="M15" s="209" t="s">
        <v>114</v>
      </c>
      <c r="N15" s="209" t="s">
        <v>114</v>
      </c>
      <c r="O15" s="209" t="s">
        <v>114</v>
      </c>
      <c r="P15" s="209" t="s">
        <v>114</v>
      </c>
      <c r="Q15" s="209" t="s">
        <v>114</v>
      </c>
      <c r="R15" s="136">
        <v>31</v>
      </c>
      <c r="S15" s="77">
        <v>10.915492957746478</v>
      </c>
    </row>
    <row r="16" spans="1:19" ht="15" customHeight="1">
      <c r="A16" s="66" t="s">
        <v>5</v>
      </c>
      <c r="B16" s="67">
        <v>4</v>
      </c>
      <c r="C16" s="68">
        <v>7.142857142857142</v>
      </c>
      <c r="D16" s="67">
        <v>4</v>
      </c>
      <c r="E16" s="68">
        <v>4.25531914893617</v>
      </c>
      <c r="F16" s="67">
        <v>1</v>
      </c>
      <c r="G16" s="137">
        <v>1.9230769230769231</v>
      </c>
      <c r="H16" s="10" t="s">
        <v>114</v>
      </c>
      <c r="I16" s="10" t="s">
        <v>114</v>
      </c>
      <c r="J16" s="10" t="s">
        <v>114</v>
      </c>
      <c r="K16" s="10" t="s">
        <v>114</v>
      </c>
      <c r="L16" s="10" t="s">
        <v>114</v>
      </c>
      <c r="M16" s="10" t="s">
        <v>114</v>
      </c>
      <c r="N16" s="10" t="s">
        <v>114</v>
      </c>
      <c r="O16" s="10" t="s">
        <v>114</v>
      </c>
      <c r="P16" s="10" t="s">
        <v>114</v>
      </c>
      <c r="Q16" s="216" t="s">
        <v>114</v>
      </c>
      <c r="R16" s="138">
        <v>9</v>
      </c>
      <c r="S16" s="80">
        <v>3.169014084507042</v>
      </c>
    </row>
    <row r="17" spans="1:19" ht="15" customHeight="1">
      <c r="A17" s="110" t="s">
        <v>2</v>
      </c>
      <c r="B17" s="139">
        <v>56</v>
      </c>
      <c r="C17" s="82">
        <v>100</v>
      </c>
      <c r="D17" s="139">
        <v>94</v>
      </c>
      <c r="E17" s="82">
        <v>100</v>
      </c>
      <c r="F17" s="139">
        <v>52</v>
      </c>
      <c r="G17" s="82">
        <v>100</v>
      </c>
      <c r="H17" s="139">
        <v>36</v>
      </c>
      <c r="I17" s="82">
        <v>100</v>
      </c>
      <c r="J17" s="139">
        <v>8</v>
      </c>
      <c r="K17" s="139">
        <v>100</v>
      </c>
      <c r="L17" s="139">
        <v>12</v>
      </c>
      <c r="M17" s="139">
        <v>100</v>
      </c>
      <c r="N17" s="139">
        <v>6</v>
      </c>
      <c r="O17" s="139">
        <v>99.99999999999999</v>
      </c>
      <c r="P17" s="139">
        <v>20</v>
      </c>
      <c r="Q17" s="139">
        <v>100</v>
      </c>
      <c r="R17" s="136">
        <v>284</v>
      </c>
      <c r="S17" s="77">
        <v>100</v>
      </c>
    </row>
    <row r="18" spans="1:19" ht="15" customHeight="1">
      <c r="A18" s="110" t="s">
        <v>3</v>
      </c>
      <c r="B18" s="123">
        <v>19.718309859154928</v>
      </c>
      <c r="C18" s="123"/>
      <c r="D18" s="123">
        <v>33.098591549295776</v>
      </c>
      <c r="E18" s="123"/>
      <c r="F18" s="123">
        <v>18.30985915492958</v>
      </c>
      <c r="G18" s="123"/>
      <c r="H18" s="123">
        <v>12.676056338028168</v>
      </c>
      <c r="I18" s="123"/>
      <c r="J18" s="123">
        <v>2.8169014084507045</v>
      </c>
      <c r="K18" s="123"/>
      <c r="L18" s="123">
        <v>4.225352112676056</v>
      </c>
      <c r="M18" s="123"/>
      <c r="N18" s="123">
        <v>2.112676056338028</v>
      </c>
      <c r="O18" s="123"/>
      <c r="P18" s="123">
        <v>7.042253521126761</v>
      </c>
      <c r="Q18" s="140"/>
      <c r="R18" s="154">
        <v>100</v>
      </c>
      <c r="S18" s="77"/>
    </row>
    <row r="19" spans="1:19" ht="15" customHeight="1">
      <c r="A19" s="14" t="s">
        <v>161</v>
      </c>
      <c r="B19" s="194"/>
      <c r="C19" s="158"/>
      <c r="D19" s="194"/>
      <c r="E19" s="161"/>
      <c r="F19" s="194"/>
      <c r="G19" s="158"/>
      <c r="H19" s="158"/>
      <c r="I19" s="158"/>
      <c r="J19" s="158"/>
      <c r="K19" s="161"/>
      <c r="L19" s="158"/>
      <c r="M19" s="161"/>
      <c r="N19" s="158"/>
      <c r="O19" s="161"/>
      <c r="P19" s="158"/>
      <c r="Q19" s="161"/>
      <c r="R19" s="193"/>
      <c r="S19" s="162"/>
    </row>
    <row r="20" ht="15" customHeight="1"/>
  </sheetData>
  <sheetProtection/>
  <mergeCells count="10">
    <mergeCell ref="B5:S5"/>
    <mergeCell ref="P6:Q6"/>
    <mergeCell ref="R6:S6"/>
    <mergeCell ref="B6:C6"/>
    <mergeCell ref="D6:E6"/>
    <mergeCell ref="F6:G6"/>
    <mergeCell ref="H6:I6"/>
    <mergeCell ref="J6:K6"/>
    <mergeCell ref="L6:M6"/>
    <mergeCell ref="N6:O6"/>
  </mergeCells>
  <printOptions/>
  <pageMargins left="0.6286458333333333" right="0.5118110236220472" top="1.1864583333333334" bottom="0.984251968503937" header="0.5118110236220472" footer="0.5118110236220472"/>
  <pageSetup horizontalDpi="300" verticalDpi="300" orientation="portrait" paperSize="9" scale="85" r:id="rId2"/>
  <headerFooter alignWithMargins="0">
    <oddHeader>&amp;C&amp;G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6"/>
  <sheetViews>
    <sheetView showGridLines="0" view="pageLayout" workbookViewId="0" topLeftCell="A1">
      <selection activeCell="R21" sqref="R21"/>
    </sheetView>
  </sheetViews>
  <sheetFormatPr defaultColWidth="8.8515625" defaultRowHeight="12.75"/>
  <cols>
    <col min="1" max="1" width="19.7109375" style="73" customWidth="1"/>
    <col min="2" max="19" width="6.7109375" style="73" customWidth="1"/>
    <col min="20" max="20" width="8.8515625" style="73" customWidth="1"/>
    <col min="21" max="16384" width="8.8515625" style="73" customWidth="1"/>
  </cols>
  <sheetData>
    <row r="1" ht="15" customHeight="1">
      <c r="A1" s="72"/>
    </row>
    <row r="2" ht="15" customHeight="1">
      <c r="A2" s="72" t="s">
        <v>162</v>
      </c>
    </row>
    <row r="3" ht="15" customHeight="1">
      <c r="A3" s="72" t="s">
        <v>140</v>
      </c>
    </row>
    <row r="4" spans="9:10" ht="15" customHeight="1" thickBot="1">
      <c r="I4" s="4"/>
      <c r="J4" s="4"/>
    </row>
    <row r="5" spans="1:19" ht="15" customHeight="1">
      <c r="A5" s="119"/>
      <c r="B5" s="269" t="s">
        <v>65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</row>
    <row r="6" spans="1:19" ht="25.5" customHeight="1">
      <c r="A6" s="251" t="s">
        <v>66</v>
      </c>
      <c r="B6" s="274" t="s">
        <v>15</v>
      </c>
      <c r="C6" s="274"/>
      <c r="D6" s="251" t="s">
        <v>16</v>
      </c>
      <c r="E6" s="251"/>
      <c r="F6" s="251" t="s">
        <v>17</v>
      </c>
      <c r="G6" s="251"/>
      <c r="H6" s="251" t="s">
        <v>18</v>
      </c>
      <c r="I6" s="251"/>
      <c r="J6" s="251" t="s">
        <v>19</v>
      </c>
      <c r="K6" s="251"/>
      <c r="L6" s="251" t="s">
        <v>21</v>
      </c>
      <c r="M6" s="251"/>
      <c r="N6" s="251" t="s">
        <v>20</v>
      </c>
      <c r="O6" s="251"/>
      <c r="P6" s="251" t="s">
        <v>79</v>
      </c>
      <c r="Q6" s="251"/>
      <c r="R6" s="273" t="s">
        <v>1</v>
      </c>
      <c r="S6" s="251"/>
    </row>
    <row r="7" spans="1:19" ht="15" customHeight="1">
      <c r="A7" s="268"/>
      <c r="B7" s="54" t="s">
        <v>58</v>
      </c>
      <c r="C7" s="54" t="s">
        <v>3</v>
      </c>
      <c r="D7" s="54" t="s">
        <v>58</v>
      </c>
      <c r="E7" s="54" t="s">
        <v>3</v>
      </c>
      <c r="F7" s="54" t="s">
        <v>58</v>
      </c>
      <c r="G7" s="54" t="s">
        <v>3</v>
      </c>
      <c r="H7" s="54" t="s">
        <v>58</v>
      </c>
      <c r="I7" s="54" t="s">
        <v>3</v>
      </c>
      <c r="J7" s="54" t="s">
        <v>58</v>
      </c>
      <c r="K7" s="54" t="s">
        <v>3</v>
      </c>
      <c r="L7" s="54" t="s">
        <v>58</v>
      </c>
      <c r="M7" s="54" t="s">
        <v>3</v>
      </c>
      <c r="N7" s="54" t="s">
        <v>58</v>
      </c>
      <c r="O7" s="54" t="s">
        <v>3</v>
      </c>
      <c r="P7" s="54" t="s">
        <v>58</v>
      </c>
      <c r="Q7" s="54" t="s">
        <v>3</v>
      </c>
      <c r="R7" s="53" t="s">
        <v>58</v>
      </c>
      <c r="S7" s="54" t="s">
        <v>3</v>
      </c>
    </row>
    <row r="8" spans="1:20" ht="15" customHeight="1">
      <c r="A8" s="62" t="s">
        <v>71</v>
      </c>
      <c r="B8" s="65">
        <v>3</v>
      </c>
      <c r="C8" s="70">
        <v>5.357142857142857</v>
      </c>
      <c r="D8" s="65">
        <v>9</v>
      </c>
      <c r="E8" s="70">
        <v>9.574468085106384</v>
      </c>
      <c r="F8" s="65">
        <v>10</v>
      </c>
      <c r="G8" s="135">
        <v>19.230769230769234</v>
      </c>
      <c r="H8" s="65">
        <v>14</v>
      </c>
      <c r="I8" s="135">
        <v>38.88888888888889</v>
      </c>
      <c r="J8" s="65">
        <v>6</v>
      </c>
      <c r="K8" s="135">
        <v>75</v>
      </c>
      <c r="L8" s="65">
        <v>7</v>
      </c>
      <c r="M8" s="135">
        <v>58.333333333333336</v>
      </c>
      <c r="N8" s="65">
        <v>5</v>
      </c>
      <c r="O8" s="135">
        <v>83.33333333333334</v>
      </c>
      <c r="P8" s="65">
        <v>19</v>
      </c>
      <c r="Q8" s="135">
        <v>95</v>
      </c>
      <c r="R8" s="136">
        <v>73</v>
      </c>
      <c r="S8" s="123">
        <v>25.704225352112676</v>
      </c>
      <c r="T8" s="4"/>
    </row>
    <row r="9" spans="1:20" ht="15" customHeight="1">
      <c r="A9" s="62" t="s">
        <v>72</v>
      </c>
      <c r="B9" s="65">
        <v>18</v>
      </c>
      <c r="C9" s="135">
        <v>32.142857142857146</v>
      </c>
      <c r="D9" s="65">
        <v>35</v>
      </c>
      <c r="E9" s="135">
        <v>37.234042553191486</v>
      </c>
      <c r="F9" s="65">
        <v>21</v>
      </c>
      <c r="G9" s="135">
        <v>40.38461538461539</v>
      </c>
      <c r="H9" s="65">
        <v>12</v>
      </c>
      <c r="I9" s="135">
        <v>33.33333333333333</v>
      </c>
      <c r="J9" s="65">
        <v>1</v>
      </c>
      <c r="K9" s="135">
        <v>12.5</v>
      </c>
      <c r="L9" s="65">
        <v>1</v>
      </c>
      <c r="M9" s="135">
        <v>8.333333333333332</v>
      </c>
      <c r="N9" s="209" t="s">
        <v>114</v>
      </c>
      <c r="O9" s="209" t="s">
        <v>114</v>
      </c>
      <c r="P9" s="209" t="s">
        <v>114</v>
      </c>
      <c r="Q9" s="209" t="s">
        <v>114</v>
      </c>
      <c r="R9" s="136">
        <v>88</v>
      </c>
      <c r="S9" s="123">
        <v>30.985915492957744</v>
      </c>
      <c r="T9" s="4"/>
    </row>
    <row r="10" spans="1:20" ht="15" customHeight="1">
      <c r="A10" s="62" t="s">
        <v>73</v>
      </c>
      <c r="B10" s="65">
        <v>1</v>
      </c>
      <c r="C10" s="135">
        <v>1.7857142857142856</v>
      </c>
      <c r="D10" s="65">
        <v>6</v>
      </c>
      <c r="E10" s="135">
        <v>6.382978723404255</v>
      </c>
      <c r="F10" s="65">
        <v>2</v>
      </c>
      <c r="G10" s="135">
        <v>3.8461538461538463</v>
      </c>
      <c r="H10" s="209" t="s">
        <v>114</v>
      </c>
      <c r="I10" s="209" t="s">
        <v>114</v>
      </c>
      <c r="J10" s="65">
        <v>1</v>
      </c>
      <c r="K10" s="135">
        <v>12.5</v>
      </c>
      <c r="L10" s="209" t="s">
        <v>114</v>
      </c>
      <c r="M10" s="209" t="s">
        <v>114</v>
      </c>
      <c r="N10" s="209" t="s">
        <v>114</v>
      </c>
      <c r="O10" s="209" t="s">
        <v>114</v>
      </c>
      <c r="P10" s="209" t="s">
        <v>114</v>
      </c>
      <c r="Q10" s="209" t="s">
        <v>114</v>
      </c>
      <c r="R10" s="136">
        <v>10</v>
      </c>
      <c r="S10" s="123">
        <v>3.5211267605633805</v>
      </c>
      <c r="T10" s="4"/>
    </row>
    <row r="11" spans="1:20" ht="15" customHeight="1">
      <c r="A11" s="62" t="s">
        <v>74</v>
      </c>
      <c r="B11" s="209" t="s">
        <v>114</v>
      </c>
      <c r="C11" s="209" t="s">
        <v>114</v>
      </c>
      <c r="D11" s="65">
        <v>7</v>
      </c>
      <c r="E11" s="135">
        <v>7.446808510638298</v>
      </c>
      <c r="F11" s="65">
        <v>7</v>
      </c>
      <c r="G11" s="135">
        <v>13.461538461538462</v>
      </c>
      <c r="H11" s="65">
        <v>5</v>
      </c>
      <c r="I11" s="135">
        <v>13.88888888888889</v>
      </c>
      <c r="J11" s="209" t="s">
        <v>114</v>
      </c>
      <c r="K11" s="209" t="s">
        <v>114</v>
      </c>
      <c r="L11" s="65">
        <v>1</v>
      </c>
      <c r="M11" s="135">
        <v>8.333333333333332</v>
      </c>
      <c r="N11" s="63">
        <v>1</v>
      </c>
      <c r="O11" s="63">
        <v>16.666666666666664</v>
      </c>
      <c r="P11" s="209" t="s">
        <v>114</v>
      </c>
      <c r="Q11" s="209" t="s">
        <v>114</v>
      </c>
      <c r="R11" s="136">
        <v>21</v>
      </c>
      <c r="S11" s="123">
        <v>7.394366197183098</v>
      </c>
      <c r="T11" s="4"/>
    </row>
    <row r="12" spans="1:20" ht="15" customHeight="1">
      <c r="A12" s="62" t="s">
        <v>75</v>
      </c>
      <c r="B12" s="65">
        <v>1</v>
      </c>
      <c r="C12" s="135">
        <v>1.7857142857142856</v>
      </c>
      <c r="D12" s="65">
        <v>1</v>
      </c>
      <c r="E12" s="135">
        <v>1.0638297872340425</v>
      </c>
      <c r="F12" s="63">
        <v>3</v>
      </c>
      <c r="G12" s="63">
        <v>5.769230769230769</v>
      </c>
      <c r="H12" s="65">
        <v>1</v>
      </c>
      <c r="I12" s="135">
        <v>2.7777777777777777</v>
      </c>
      <c r="J12" s="209" t="s">
        <v>114</v>
      </c>
      <c r="K12" s="209" t="s">
        <v>114</v>
      </c>
      <c r="L12" s="65">
        <v>3</v>
      </c>
      <c r="M12" s="135">
        <v>25</v>
      </c>
      <c r="N12" s="209" t="s">
        <v>114</v>
      </c>
      <c r="O12" s="209" t="s">
        <v>114</v>
      </c>
      <c r="P12" s="65">
        <v>1</v>
      </c>
      <c r="Q12" s="135">
        <v>5</v>
      </c>
      <c r="R12" s="136">
        <v>10</v>
      </c>
      <c r="S12" s="123">
        <v>3.5211267605633805</v>
      </c>
      <c r="T12" s="4"/>
    </row>
    <row r="13" spans="1:20" ht="15" customHeight="1">
      <c r="A13" s="66" t="s">
        <v>76</v>
      </c>
      <c r="B13" s="67">
        <v>33</v>
      </c>
      <c r="C13" s="137">
        <v>58.92857142857143</v>
      </c>
      <c r="D13" s="67">
        <v>36</v>
      </c>
      <c r="E13" s="137">
        <v>38.297872340425535</v>
      </c>
      <c r="F13" s="67">
        <v>9</v>
      </c>
      <c r="G13" s="137">
        <v>17.307692307692307</v>
      </c>
      <c r="H13" s="67">
        <v>4</v>
      </c>
      <c r="I13" s="137">
        <v>11.11111111111111</v>
      </c>
      <c r="J13" s="10" t="s">
        <v>114</v>
      </c>
      <c r="K13" s="10" t="s">
        <v>114</v>
      </c>
      <c r="L13" s="10" t="s">
        <v>114</v>
      </c>
      <c r="M13" s="10" t="s">
        <v>114</v>
      </c>
      <c r="N13" s="10" t="s">
        <v>114</v>
      </c>
      <c r="O13" s="10" t="s">
        <v>114</v>
      </c>
      <c r="P13" s="10" t="s">
        <v>114</v>
      </c>
      <c r="Q13" s="216" t="s">
        <v>114</v>
      </c>
      <c r="R13" s="138">
        <v>82</v>
      </c>
      <c r="S13" s="125">
        <v>28.87323943661972</v>
      </c>
      <c r="T13" s="4"/>
    </row>
    <row r="14" spans="1:19" ht="15" customHeight="1">
      <c r="A14" s="110" t="s">
        <v>2</v>
      </c>
      <c r="B14" s="139">
        <v>56</v>
      </c>
      <c r="C14" s="139">
        <v>100</v>
      </c>
      <c r="D14" s="139">
        <v>94</v>
      </c>
      <c r="E14" s="139">
        <v>100</v>
      </c>
      <c r="F14" s="139">
        <v>52</v>
      </c>
      <c r="G14" s="139">
        <v>100.00000000000001</v>
      </c>
      <c r="H14" s="139">
        <v>36</v>
      </c>
      <c r="I14" s="139">
        <v>100</v>
      </c>
      <c r="J14" s="139">
        <v>8</v>
      </c>
      <c r="K14" s="139">
        <v>100</v>
      </c>
      <c r="L14" s="139">
        <v>12</v>
      </c>
      <c r="M14" s="139">
        <v>100</v>
      </c>
      <c r="N14" s="139">
        <v>6</v>
      </c>
      <c r="O14" s="139">
        <v>100</v>
      </c>
      <c r="P14" s="139">
        <v>20</v>
      </c>
      <c r="Q14" s="139">
        <v>100</v>
      </c>
      <c r="R14" s="136">
        <v>284</v>
      </c>
      <c r="S14" s="141">
        <v>100</v>
      </c>
    </row>
    <row r="15" spans="1:19" ht="15" customHeight="1">
      <c r="A15" s="110" t="s">
        <v>3</v>
      </c>
      <c r="B15" s="141">
        <v>19.718309859154928</v>
      </c>
      <c r="C15" s="141"/>
      <c r="D15" s="141">
        <v>33.098591549295776</v>
      </c>
      <c r="E15" s="141"/>
      <c r="F15" s="141">
        <v>18.30985915492958</v>
      </c>
      <c r="G15" s="141"/>
      <c r="H15" s="141">
        <v>12.676056338028168</v>
      </c>
      <c r="I15" s="141"/>
      <c r="J15" s="141">
        <v>2.8169014084507045</v>
      </c>
      <c r="K15" s="141"/>
      <c r="L15" s="141">
        <v>4.225352112676056</v>
      </c>
      <c r="M15" s="141"/>
      <c r="N15" s="141">
        <v>2.112676056338028</v>
      </c>
      <c r="O15" s="141"/>
      <c r="P15" s="141">
        <v>7.042253521126761</v>
      </c>
      <c r="Q15" s="140"/>
      <c r="R15" s="157">
        <v>100</v>
      </c>
      <c r="S15" s="140"/>
    </row>
    <row r="16" spans="1:19" ht="15" customHeight="1">
      <c r="A16" s="14" t="s">
        <v>161</v>
      </c>
      <c r="B16" s="194"/>
      <c r="C16" s="195"/>
      <c r="D16" s="194"/>
      <c r="E16" s="195"/>
      <c r="F16" s="158"/>
      <c r="G16" s="158"/>
      <c r="H16" s="194"/>
      <c r="I16" s="195"/>
      <c r="J16" s="194"/>
      <c r="K16" s="195"/>
      <c r="L16" s="158"/>
      <c r="M16" s="158"/>
      <c r="N16" s="161"/>
      <c r="O16" s="161"/>
      <c r="P16" s="158"/>
      <c r="Q16" s="158"/>
      <c r="R16" s="193"/>
      <c r="S16" s="184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11">
    <mergeCell ref="A6:A7"/>
    <mergeCell ref="B6:C6"/>
    <mergeCell ref="D6:E6"/>
    <mergeCell ref="F6:G6"/>
    <mergeCell ref="L6:M6"/>
    <mergeCell ref="B5:S5"/>
    <mergeCell ref="N6:O6"/>
    <mergeCell ref="P6:Q6"/>
    <mergeCell ref="R6:S6"/>
    <mergeCell ref="H6:I6"/>
    <mergeCell ref="J6:K6"/>
  </mergeCells>
  <printOptions/>
  <pageMargins left="0.35433070866141736" right="0.2755905511811024" top="0.984251968503937" bottom="0.984251968503937" header="0.5118110236220472" footer="0.5118110236220472"/>
  <pageSetup horizontalDpi="300" verticalDpi="300" orientation="portrait" paperSize="9" scale="66" r:id="rId2"/>
  <headerFooter alignWithMargins="0">
    <oddHeader>&amp;C&amp;G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2"/>
  <sheetViews>
    <sheetView showGridLines="0" view="pageLayout" workbookViewId="0" topLeftCell="A1">
      <selection activeCell="N15" sqref="N15"/>
    </sheetView>
  </sheetViews>
  <sheetFormatPr defaultColWidth="8.8515625" defaultRowHeight="12.75"/>
  <cols>
    <col min="1" max="1" width="11.57421875" style="73" customWidth="1"/>
    <col min="2" max="15" width="6.7109375" style="73" customWidth="1"/>
    <col min="16" max="16" width="2.28125" style="73" customWidth="1"/>
    <col min="17" max="17" width="3.00390625" style="73" customWidth="1"/>
    <col min="18" max="16384" width="8.8515625" style="73" customWidth="1"/>
  </cols>
  <sheetData>
    <row r="1" ht="11.25">
      <c r="A1" s="72"/>
    </row>
    <row r="2" ht="15" customHeight="1">
      <c r="A2" s="72" t="s">
        <v>162</v>
      </c>
    </row>
    <row r="3" ht="15" customHeight="1">
      <c r="A3" s="72" t="s">
        <v>141</v>
      </c>
    </row>
    <row r="4" spans="1:15" ht="1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5" customHeight="1">
      <c r="A5" s="19"/>
      <c r="B5" s="263" t="s">
        <v>22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ht="43.5" customHeight="1">
      <c r="A6" s="30"/>
      <c r="B6" s="275" t="s">
        <v>63</v>
      </c>
      <c r="C6" s="275"/>
      <c r="D6" s="275" t="s">
        <v>23</v>
      </c>
      <c r="E6" s="275"/>
      <c r="F6" s="275" t="s">
        <v>24</v>
      </c>
      <c r="G6" s="275"/>
      <c r="H6" s="239" t="s">
        <v>25</v>
      </c>
      <c r="I6" s="239"/>
      <c r="J6" s="239" t="s">
        <v>26</v>
      </c>
      <c r="K6" s="239"/>
      <c r="L6" s="239" t="s">
        <v>27</v>
      </c>
      <c r="M6" s="239"/>
      <c r="N6" s="239" t="s">
        <v>28</v>
      </c>
      <c r="O6" s="239"/>
    </row>
    <row r="7" spans="1:15" ht="15" customHeight="1">
      <c r="A7" s="20" t="s">
        <v>0</v>
      </c>
      <c r="B7" s="21" t="s">
        <v>53</v>
      </c>
      <c r="C7" s="21" t="s">
        <v>3</v>
      </c>
      <c r="D7" s="21" t="s">
        <v>53</v>
      </c>
      <c r="E7" s="21" t="s">
        <v>3</v>
      </c>
      <c r="F7" s="21" t="s">
        <v>53</v>
      </c>
      <c r="G7" s="21" t="s">
        <v>3</v>
      </c>
      <c r="H7" s="21" t="s">
        <v>53</v>
      </c>
      <c r="I7" s="21" t="s">
        <v>3</v>
      </c>
      <c r="J7" s="21" t="s">
        <v>53</v>
      </c>
      <c r="K7" s="21" t="s">
        <v>3</v>
      </c>
      <c r="L7" s="21" t="s">
        <v>53</v>
      </c>
      <c r="M7" s="21" t="s">
        <v>3</v>
      </c>
      <c r="N7" s="21" t="s">
        <v>53</v>
      </c>
      <c r="O7" s="21" t="s">
        <v>3</v>
      </c>
    </row>
    <row r="8" spans="1:16" ht="15" customHeight="1">
      <c r="A8" s="4" t="s">
        <v>155</v>
      </c>
      <c r="B8" s="28">
        <v>673</v>
      </c>
      <c r="C8" s="28">
        <v>5.249200530379845</v>
      </c>
      <c r="D8" s="28">
        <v>48.00000000000001</v>
      </c>
      <c r="E8" s="28">
        <v>25.531914893617024</v>
      </c>
      <c r="F8" s="28">
        <v>44.00000000000001</v>
      </c>
      <c r="G8" s="28">
        <v>24.71910112359551</v>
      </c>
      <c r="H8" s="28">
        <v>354.0000000000001</v>
      </c>
      <c r="I8" s="28">
        <v>3.0368019215921773</v>
      </c>
      <c r="J8" s="28">
        <v>274</v>
      </c>
      <c r="K8" s="28">
        <v>2.276692978811799</v>
      </c>
      <c r="L8" s="28">
        <v>253.99999999999997</v>
      </c>
      <c r="M8" s="28">
        <v>2.7869212201009432</v>
      </c>
      <c r="N8" s="28">
        <v>99.00000000000001</v>
      </c>
      <c r="O8" s="28">
        <v>0.9498225079151876</v>
      </c>
      <c r="P8" s="4"/>
    </row>
    <row r="9" spans="1:16" ht="15" customHeight="1">
      <c r="A9" s="4" t="s">
        <v>156</v>
      </c>
      <c r="B9" s="28">
        <v>751</v>
      </c>
      <c r="C9" s="28">
        <v>5.857577412058341</v>
      </c>
      <c r="D9" s="28">
        <v>31.999999999999986</v>
      </c>
      <c r="E9" s="28">
        <v>17.021276595744673</v>
      </c>
      <c r="F9" s="28">
        <v>28.999999999999993</v>
      </c>
      <c r="G9" s="28">
        <v>16.292134831460668</v>
      </c>
      <c r="H9" s="28">
        <v>565.0000000000001</v>
      </c>
      <c r="I9" s="28">
        <v>4.846873123445141</v>
      </c>
      <c r="J9" s="28">
        <v>559.9999999999999</v>
      </c>
      <c r="K9" s="28">
        <v>4.653095139177398</v>
      </c>
      <c r="L9" s="28">
        <v>546.0000000000001</v>
      </c>
      <c r="M9" s="28">
        <v>5.99078341013825</v>
      </c>
      <c r="N9" s="28">
        <v>441.9999999999999</v>
      </c>
      <c r="O9" s="28">
        <v>4.240621702005179</v>
      </c>
      <c r="P9" s="4"/>
    </row>
    <row r="10" spans="1:16" ht="15" customHeight="1">
      <c r="A10" s="4" t="s">
        <v>8</v>
      </c>
      <c r="B10" s="28">
        <v>90</v>
      </c>
      <c r="C10" s="28">
        <v>0.7019733250136495</v>
      </c>
      <c r="D10" s="28">
        <v>4</v>
      </c>
      <c r="E10" s="28">
        <v>2.127659574468085</v>
      </c>
      <c r="F10" s="209" t="s">
        <v>114</v>
      </c>
      <c r="G10" s="209" t="s">
        <v>114</v>
      </c>
      <c r="H10" s="28">
        <v>69</v>
      </c>
      <c r="I10" s="28">
        <v>0.5919190186154242</v>
      </c>
      <c r="J10" s="28">
        <v>85</v>
      </c>
      <c r="K10" s="28">
        <v>0.7062733693394266</v>
      </c>
      <c r="L10" s="28">
        <v>30</v>
      </c>
      <c r="M10" s="28">
        <v>0.32916392363396973</v>
      </c>
      <c r="N10" s="63">
        <v>0</v>
      </c>
      <c r="O10" s="63">
        <v>0</v>
      </c>
      <c r="P10" s="4"/>
    </row>
    <row r="11" spans="1:16" ht="15" customHeight="1">
      <c r="A11" s="4" t="s">
        <v>9</v>
      </c>
      <c r="B11" s="28">
        <v>6026.999999999999</v>
      </c>
      <c r="C11" s="28">
        <v>47.008813665080716</v>
      </c>
      <c r="D11" s="209" t="s">
        <v>114</v>
      </c>
      <c r="E11" s="209" t="s">
        <v>114</v>
      </c>
      <c r="F11" s="209" t="s">
        <v>114</v>
      </c>
      <c r="G11" s="209" t="s">
        <v>114</v>
      </c>
      <c r="H11" s="28">
        <v>5992</v>
      </c>
      <c r="I11" s="28">
        <v>51.4025907180235</v>
      </c>
      <c r="J11" s="28">
        <v>6026.999999999999</v>
      </c>
      <c r="K11" s="28">
        <v>50.07893643539675</v>
      </c>
      <c r="L11" s="28">
        <v>5562</v>
      </c>
      <c r="M11" s="28">
        <v>61.02699144173799</v>
      </c>
      <c r="N11" s="28">
        <v>5469</v>
      </c>
      <c r="O11" s="28">
        <v>52.470497937254144</v>
      </c>
      <c r="P11" s="4"/>
    </row>
    <row r="12" spans="1:16" ht="15" customHeight="1">
      <c r="A12" s="4" t="s">
        <v>4</v>
      </c>
      <c r="B12" s="28">
        <v>3640</v>
      </c>
      <c r="C12" s="28">
        <v>28.39092114499649</v>
      </c>
      <c r="D12" s="28">
        <v>8</v>
      </c>
      <c r="E12" s="28">
        <v>4.25531914893617</v>
      </c>
      <c r="F12" s="28">
        <v>1</v>
      </c>
      <c r="G12" s="28">
        <v>0.5617977528089888</v>
      </c>
      <c r="H12" s="28">
        <v>3388.0000000000005</v>
      </c>
      <c r="I12" s="28">
        <v>29.0640816676675</v>
      </c>
      <c r="J12" s="28">
        <v>3596.0000000000005</v>
      </c>
      <c r="K12" s="28">
        <v>29.879518072289162</v>
      </c>
      <c r="L12" s="28">
        <v>1432.9999999999998</v>
      </c>
      <c r="M12" s="28">
        <v>15.72306341891595</v>
      </c>
      <c r="N12" s="28">
        <v>3436.9999999999995</v>
      </c>
      <c r="O12" s="28">
        <v>32.975151108126255</v>
      </c>
      <c r="P12" s="4"/>
    </row>
    <row r="13" spans="1:16" ht="15" customHeight="1">
      <c r="A13" s="4" t="s">
        <v>7</v>
      </c>
      <c r="B13" s="28">
        <v>63</v>
      </c>
      <c r="C13" s="28">
        <v>0.49138132750955466</v>
      </c>
      <c r="D13" s="28">
        <v>6.999999999999999</v>
      </c>
      <c r="E13" s="28">
        <v>3.723404255319149</v>
      </c>
      <c r="F13" s="209" t="s">
        <v>114</v>
      </c>
      <c r="G13" s="209" t="s">
        <v>114</v>
      </c>
      <c r="H13" s="28">
        <v>31</v>
      </c>
      <c r="I13" s="28">
        <v>0.26593463155185726</v>
      </c>
      <c r="J13" s="28">
        <v>64</v>
      </c>
      <c r="K13" s="28">
        <v>0.5317823016202742</v>
      </c>
      <c r="L13" s="28">
        <v>64</v>
      </c>
      <c r="M13" s="28">
        <v>0.7022163704191354</v>
      </c>
      <c r="N13" s="209" t="s">
        <v>114</v>
      </c>
      <c r="O13" s="209" t="s">
        <v>114</v>
      </c>
      <c r="P13" s="4"/>
    </row>
    <row r="14" spans="1:16" ht="15" customHeight="1">
      <c r="A14" s="4" t="s">
        <v>10</v>
      </c>
      <c r="B14" s="28">
        <v>1211</v>
      </c>
      <c r="C14" s="28">
        <v>9.445441073239216</v>
      </c>
      <c r="D14" s="28">
        <v>48.00000000000001</v>
      </c>
      <c r="E14" s="28">
        <v>25.531914893617024</v>
      </c>
      <c r="F14" s="28">
        <v>58</v>
      </c>
      <c r="G14" s="28">
        <v>32.58426966292135</v>
      </c>
      <c r="H14" s="28">
        <v>1026.9999999999998</v>
      </c>
      <c r="I14" s="28">
        <v>8.81015698721798</v>
      </c>
      <c r="J14" s="28">
        <v>1155</v>
      </c>
      <c r="K14" s="28">
        <v>9.597008724553385</v>
      </c>
      <c r="L14" s="28">
        <v>1038.9999999999998</v>
      </c>
      <c r="M14" s="28">
        <v>11.400043888523149</v>
      </c>
      <c r="N14" s="28">
        <v>869</v>
      </c>
      <c r="O14" s="28">
        <v>8.337330902811091</v>
      </c>
      <c r="P14" s="4"/>
    </row>
    <row r="15" spans="1:16" ht="15" customHeight="1">
      <c r="A15" s="4" t="s">
        <v>6</v>
      </c>
      <c r="B15" s="28">
        <v>280.9999999999999</v>
      </c>
      <c r="C15" s="28">
        <v>2.191716714764838</v>
      </c>
      <c r="D15" s="28">
        <v>41.00000000000001</v>
      </c>
      <c r="E15" s="28">
        <v>21.808510638297875</v>
      </c>
      <c r="F15" s="63">
        <v>42.99999999999999</v>
      </c>
      <c r="G15" s="63">
        <v>24.15730337078651</v>
      </c>
      <c r="H15" s="28">
        <v>231.00000000000003</v>
      </c>
      <c r="I15" s="28">
        <v>1.9816419318864205</v>
      </c>
      <c r="J15" s="28">
        <v>235.99999999999997</v>
      </c>
      <c r="K15" s="28">
        <v>1.9609472372247607</v>
      </c>
      <c r="L15" s="28">
        <v>155.99999999999997</v>
      </c>
      <c r="M15" s="28">
        <v>1.711652402896642</v>
      </c>
      <c r="N15" s="28">
        <v>107.00000000000003</v>
      </c>
      <c r="O15" s="28">
        <v>1.0265758418881323</v>
      </c>
      <c r="P15" s="4"/>
    </row>
    <row r="16" spans="1:15" s="72" customFormat="1" ht="15" customHeight="1">
      <c r="A16" s="9" t="s">
        <v>5</v>
      </c>
      <c r="B16" s="142">
        <v>85</v>
      </c>
      <c r="C16" s="142">
        <v>0.6629748069573356</v>
      </c>
      <c r="D16" s="10" t="s">
        <v>114</v>
      </c>
      <c r="E16" s="10" t="s">
        <v>114</v>
      </c>
      <c r="F16" s="68">
        <v>3</v>
      </c>
      <c r="G16" s="68">
        <v>1.6853932584269662</v>
      </c>
      <c r="H16" s="10" t="s">
        <v>114</v>
      </c>
      <c r="I16" s="10" t="s">
        <v>114</v>
      </c>
      <c r="J16" s="142">
        <v>38</v>
      </c>
      <c r="K16" s="142">
        <v>0.3157457415870378</v>
      </c>
      <c r="L16" s="142">
        <v>30</v>
      </c>
      <c r="M16" s="142">
        <v>0.32916392363396973</v>
      </c>
      <c r="N16" s="10" t="s">
        <v>114</v>
      </c>
      <c r="O16" s="10" t="s">
        <v>114</v>
      </c>
    </row>
    <row r="17" spans="1:15" s="72" customFormat="1" ht="15" customHeight="1">
      <c r="A17" s="14" t="s">
        <v>2</v>
      </c>
      <c r="B17" s="143">
        <v>12821</v>
      </c>
      <c r="C17" s="143">
        <v>100</v>
      </c>
      <c r="D17" s="143">
        <v>188</v>
      </c>
      <c r="E17" s="143">
        <v>100</v>
      </c>
      <c r="F17" s="143">
        <v>178</v>
      </c>
      <c r="G17" s="143">
        <v>100</v>
      </c>
      <c r="H17" s="143">
        <v>11657</v>
      </c>
      <c r="I17" s="143">
        <v>100</v>
      </c>
      <c r="J17" s="143">
        <v>12035</v>
      </c>
      <c r="K17" s="143">
        <v>100</v>
      </c>
      <c r="L17" s="143">
        <v>9114</v>
      </c>
      <c r="M17" s="143">
        <v>100</v>
      </c>
      <c r="N17" s="143">
        <v>10423</v>
      </c>
      <c r="O17" s="143">
        <v>100</v>
      </c>
    </row>
    <row r="18" spans="1:15" ht="15" customHeight="1">
      <c r="A18" s="14" t="s">
        <v>3</v>
      </c>
      <c r="B18" s="144">
        <v>97.22453931902632</v>
      </c>
      <c r="C18" s="144"/>
      <c r="D18" s="144">
        <v>1.4256464700083415</v>
      </c>
      <c r="E18" s="144"/>
      <c r="F18" s="144">
        <v>1.3498142109653448</v>
      </c>
      <c r="G18" s="144"/>
      <c r="H18" s="144">
        <v>88.39766436642148</v>
      </c>
      <c r="I18" s="144"/>
      <c r="J18" s="144">
        <v>91.26412375824677</v>
      </c>
      <c r="K18" s="144"/>
      <c r="L18" s="144">
        <v>69.11352089178736</v>
      </c>
      <c r="M18" s="144"/>
      <c r="N18" s="144">
        <v>79.03996360051566</v>
      </c>
      <c r="O18" s="92"/>
    </row>
    <row r="19" spans="1:15" ht="11.25">
      <c r="A19" s="14" t="s">
        <v>161</v>
      </c>
      <c r="B19" s="174"/>
      <c r="C19" s="174"/>
      <c r="D19" s="174"/>
      <c r="E19" s="174"/>
      <c r="F19" s="158"/>
      <c r="G19" s="158"/>
      <c r="H19" s="158"/>
      <c r="I19" s="158"/>
      <c r="J19" s="174"/>
      <c r="K19" s="174"/>
      <c r="L19" s="174"/>
      <c r="M19" s="174"/>
      <c r="N19" s="174"/>
      <c r="O19" s="174"/>
    </row>
    <row r="20" spans="2:6" ht="11.25">
      <c r="B20" s="78"/>
      <c r="D20" s="78"/>
      <c r="F20" s="78"/>
    </row>
    <row r="21" ht="11.25">
      <c r="F21" s="78"/>
    </row>
    <row r="22" ht="11.25">
      <c r="F22" s="145"/>
    </row>
  </sheetData>
  <sheetProtection/>
  <mergeCells count="8">
    <mergeCell ref="B5:O5"/>
    <mergeCell ref="B6:C6"/>
    <mergeCell ref="D6:E6"/>
    <mergeCell ref="F6:G6"/>
    <mergeCell ref="H6:I6"/>
    <mergeCell ref="J6:K6"/>
    <mergeCell ref="L6:M6"/>
    <mergeCell ref="N6:O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7"/>
  <sheetViews>
    <sheetView showGridLines="0" view="pageLayout" workbookViewId="0" topLeftCell="A1">
      <selection activeCell="Q20" sqref="Q20"/>
    </sheetView>
  </sheetViews>
  <sheetFormatPr defaultColWidth="8.8515625" defaultRowHeight="12.75"/>
  <cols>
    <col min="1" max="1" width="19.7109375" style="73" customWidth="1"/>
    <col min="2" max="15" width="6.7109375" style="73" customWidth="1"/>
    <col min="16" max="16" width="6.57421875" style="73" customWidth="1"/>
    <col min="17" max="16384" width="8.8515625" style="73" customWidth="1"/>
  </cols>
  <sheetData>
    <row r="1" ht="11.25">
      <c r="A1" s="72"/>
    </row>
    <row r="2" ht="15" customHeight="1">
      <c r="A2" s="72" t="s">
        <v>162</v>
      </c>
    </row>
    <row r="3" ht="15" customHeight="1">
      <c r="A3" s="72" t="s">
        <v>142</v>
      </c>
    </row>
    <row r="4" ht="15" customHeight="1" thickBot="1">
      <c r="A4" s="72"/>
    </row>
    <row r="5" spans="1:15" ht="15" customHeight="1">
      <c r="A5" s="61"/>
      <c r="B5" s="269" t="s">
        <v>22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 ht="43.5" customHeight="1">
      <c r="A6" s="146" t="s">
        <v>60</v>
      </c>
      <c r="B6" s="275" t="s">
        <v>63</v>
      </c>
      <c r="C6" s="275"/>
      <c r="D6" s="275" t="s">
        <v>23</v>
      </c>
      <c r="E6" s="275"/>
      <c r="F6" s="275" t="s">
        <v>24</v>
      </c>
      <c r="G6" s="275"/>
      <c r="H6" s="239" t="s">
        <v>25</v>
      </c>
      <c r="I6" s="239"/>
      <c r="J6" s="239" t="s">
        <v>26</v>
      </c>
      <c r="K6" s="239"/>
      <c r="L6" s="239" t="s">
        <v>27</v>
      </c>
      <c r="M6" s="239"/>
      <c r="N6" s="239" t="s">
        <v>28</v>
      </c>
      <c r="O6" s="239"/>
    </row>
    <row r="7" spans="1:15" ht="15" customHeight="1">
      <c r="A7" s="71"/>
      <c r="B7" s="54" t="s">
        <v>53</v>
      </c>
      <c r="C7" s="54" t="s">
        <v>3</v>
      </c>
      <c r="D7" s="54" t="s">
        <v>53</v>
      </c>
      <c r="E7" s="54" t="s">
        <v>3</v>
      </c>
      <c r="F7" s="54" t="s">
        <v>53</v>
      </c>
      <c r="G7" s="54" t="s">
        <v>3</v>
      </c>
      <c r="H7" s="54" t="s">
        <v>53</v>
      </c>
      <c r="I7" s="54" t="s">
        <v>3</v>
      </c>
      <c r="J7" s="54" t="s">
        <v>53</v>
      </c>
      <c r="K7" s="54" t="s">
        <v>3</v>
      </c>
      <c r="L7" s="54" t="s">
        <v>53</v>
      </c>
      <c r="M7" s="54" t="s">
        <v>3</v>
      </c>
      <c r="N7" s="54" t="s">
        <v>53</v>
      </c>
      <c r="O7" s="54" t="s">
        <v>3</v>
      </c>
    </row>
    <row r="8" spans="1:15" ht="15" customHeight="1">
      <c r="A8" s="62" t="s">
        <v>71</v>
      </c>
      <c r="B8" s="63">
        <v>10095.999999999998</v>
      </c>
      <c r="C8" s="63">
        <v>78.74580765930894</v>
      </c>
      <c r="D8" s="63">
        <v>10</v>
      </c>
      <c r="E8" s="63">
        <v>5.319148936170213</v>
      </c>
      <c r="F8" s="63">
        <v>40</v>
      </c>
      <c r="G8" s="63">
        <v>22.47191011235956</v>
      </c>
      <c r="H8" s="63">
        <v>9993.999999999998</v>
      </c>
      <c r="I8" s="63">
        <v>85.73389379771811</v>
      </c>
      <c r="J8" s="63">
        <v>9917.000000000002</v>
      </c>
      <c r="K8" s="63">
        <v>82.40132945575405</v>
      </c>
      <c r="L8" s="63">
        <v>7728.999999999996</v>
      </c>
      <c r="M8" s="63">
        <v>84.80359885889838</v>
      </c>
      <c r="N8" s="63">
        <v>9404.000000000004</v>
      </c>
      <c r="O8" s="63">
        <v>90.22354408519621</v>
      </c>
    </row>
    <row r="9" spans="1:15" ht="15" customHeight="1">
      <c r="A9" s="62" t="s">
        <v>72</v>
      </c>
      <c r="B9" s="63">
        <v>808.9999999999999</v>
      </c>
      <c r="C9" s="63">
        <v>6.3099602215115835</v>
      </c>
      <c r="D9" s="63">
        <v>58.00000000000001</v>
      </c>
      <c r="E9" s="63">
        <v>30.85106382978724</v>
      </c>
      <c r="F9" s="63">
        <v>64.99999999999999</v>
      </c>
      <c r="G9" s="63">
        <v>36.516853932584276</v>
      </c>
      <c r="H9" s="63">
        <v>453.99999999999994</v>
      </c>
      <c r="I9" s="63">
        <v>3.894655571759458</v>
      </c>
      <c r="J9" s="63">
        <v>535</v>
      </c>
      <c r="K9" s="63">
        <v>4.445367677606979</v>
      </c>
      <c r="L9" s="63">
        <v>338.00000000000006</v>
      </c>
      <c r="M9" s="63">
        <v>3.708580206276061</v>
      </c>
      <c r="N9" s="63">
        <v>165.99999999999994</v>
      </c>
      <c r="O9" s="63">
        <v>1.5926316799385962</v>
      </c>
    </row>
    <row r="10" spans="1:15" ht="15" customHeight="1">
      <c r="A10" s="62" t="s">
        <v>73</v>
      </c>
      <c r="B10" s="63">
        <v>95</v>
      </c>
      <c r="C10" s="63">
        <v>0.7409718430699634</v>
      </c>
      <c r="D10" s="63">
        <v>12</v>
      </c>
      <c r="E10" s="63">
        <v>6.382978723404255</v>
      </c>
      <c r="F10" s="209" t="s">
        <v>114</v>
      </c>
      <c r="G10" s="209" t="s">
        <v>114</v>
      </c>
      <c r="H10" s="63">
        <v>28</v>
      </c>
      <c r="I10" s="63">
        <v>0.24019902204683885</v>
      </c>
      <c r="J10" s="63">
        <v>79</v>
      </c>
      <c r="K10" s="63">
        <v>0.6564187785625258</v>
      </c>
      <c r="L10" s="63">
        <v>41.00000000000001</v>
      </c>
      <c r="M10" s="63">
        <v>0.44985736229975887</v>
      </c>
      <c r="N10" s="63">
        <v>27</v>
      </c>
      <c r="O10" s="63">
        <v>0.2590425021586874</v>
      </c>
    </row>
    <row r="11" spans="1:15" ht="15" customHeight="1">
      <c r="A11" s="62" t="s">
        <v>74</v>
      </c>
      <c r="B11" s="63">
        <v>749</v>
      </c>
      <c r="C11" s="63">
        <v>5.841978004835817</v>
      </c>
      <c r="D11" s="209" t="s">
        <v>114</v>
      </c>
      <c r="E11" s="209" t="s">
        <v>114</v>
      </c>
      <c r="F11" s="63">
        <v>2</v>
      </c>
      <c r="G11" s="63">
        <v>1.1235955056179778</v>
      </c>
      <c r="H11" s="63">
        <v>584.0000000000001</v>
      </c>
      <c r="I11" s="63">
        <v>5.009865316976925</v>
      </c>
      <c r="J11" s="63">
        <v>694.9999999999999</v>
      </c>
      <c r="K11" s="63">
        <v>5.774823431657664</v>
      </c>
      <c r="L11" s="63">
        <v>492.99999999999994</v>
      </c>
      <c r="M11" s="63">
        <v>5.409260478384904</v>
      </c>
      <c r="N11" s="63">
        <v>484.99999999999994</v>
      </c>
      <c r="O11" s="63">
        <v>4.653170872109754</v>
      </c>
    </row>
    <row r="12" spans="1:15" ht="15" customHeight="1">
      <c r="A12" s="62" t="s">
        <v>75</v>
      </c>
      <c r="B12" s="63">
        <v>522</v>
      </c>
      <c r="C12" s="63">
        <v>4.071445285079168</v>
      </c>
      <c r="D12" s="63">
        <v>38</v>
      </c>
      <c r="E12" s="63">
        <v>20.212765957446805</v>
      </c>
      <c r="F12" s="209" t="s">
        <v>114</v>
      </c>
      <c r="G12" s="209" t="s">
        <v>114</v>
      </c>
      <c r="H12" s="63">
        <v>428.9999999999999</v>
      </c>
      <c r="I12" s="63">
        <v>3.680192159217637</v>
      </c>
      <c r="J12" s="63">
        <v>500.99999999999994</v>
      </c>
      <c r="K12" s="63">
        <v>4.162858329871208</v>
      </c>
      <c r="L12" s="63">
        <v>352</v>
      </c>
      <c r="M12" s="63">
        <v>3.8621900373052465</v>
      </c>
      <c r="N12" s="63">
        <v>276</v>
      </c>
      <c r="O12" s="63">
        <v>2.647990022066583</v>
      </c>
    </row>
    <row r="13" spans="1:15" ht="15" customHeight="1">
      <c r="A13" s="66" t="s">
        <v>76</v>
      </c>
      <c r="B13" s="68">
        <v>550.0000000000001</v>
      </c>
      <c r="C13" s="68">
        <v>4.289836986194526</v>
      </c>
      <c r="D13" s="68">
        <v>70</v>
      </c>
      <c r="E13" s="68">
        <v>37.234042553191486</v>
      </c>
      <c r="F13" s="68">
        <v>70.99999999999997</v>
      </c>
      <c r="G13" s="68">
        <v>39.8876404494382</v>
      </c>
      <c r="H13" s="68">
        <v>167.99999999999997</v>
      </c>
      <c r="I13" s="68">
        <v>1.4411941322810329</v>
      </c>
      <c r="J13" s="68">
        <v>308.00000000000006</v>
      </c>
      <c r="K13" s="68">
        <v>2.5592023265475694</v>
      </c>
      <c r="L13" s="68">
        <v>161.00000000000006</v>
      </c>
      <c r="M13" s="68">
        <v>1.7665130568356386</v>
      </c>
      <c r="N13" s="68">
        <v>65</v>
      </c>
      <c r="O13" s="68">
        <v>0.6236208385301734</v>
      </c>
    </row>
    <row r="14" spans="1:15" ht="15" customHeight="1">
      <c r="A14" s="110" t="s">
        <v>2</v>
      </c>
      <c r="B14" s="82">
        <v>12820.999999999998</v>
      </c>
      <c r="C14" s="82">
        <v>100</v>
      </c>
      <c r="D14" s="82">
        <v>188</v>
      </c>
      <c r="E14" s="82">
        <v>100</v>
      </c>
      <c r="F14" s="82">
        <v>177.99999999999994</v>
      </c>
      <c r="G14" s="82">
        <v>100.00000000000001</v>
      </c>
      <c r="H14" s="82">
        <v>11656.999999999998</v>
      </c>
      <c r="I14" s="82">
        <v>100</v>
      </c>
      <c r="J14" s="82">
        <v>12035.000000000002</v>
      </c>
      <c r="K14" s="82">
        <v>100</v>
      </c>
      <c r="L14" s="82">
        <v>9113.999999999996</v>
      </c>
      <c r="M14" s="82">
        <v>99.99999999999999</v>
      </c>
      <c r="N14" s="82">
        <v>10423.000000000004</v>
      </c>
      <c r="O14" s="82">
        <v>100</v>
      </c>
    </row>
    <row r="15" spans="1:15" ht="15" customHeight="1">
      <c r="A15" s="110" t="s">
        <v>3</v>
      </c>
      <c r="B15" s="141">
        <v>97.2245393190263</v>
      </c>
      <c r="C15" s="141"/>
      <c r="D15" s="141">
        <v>1.4256464700083415</v>
      </c>
      <c r="E15" s="141"/>
      <c r="F15" s="141">
        <v>1.3498142109653442</v>
      </c>
      <c r="G15" s="141"/>
      <c r="H15" s="141">
        <v>88.39766436642145</v>
      </c>
      <c r="I15" s="141"/>
      <c r="J15" s="141">
        <v>91.26412375824677</v>
      </c>
      <c r="K15" s="141"/>
      <c r="L15" s="141">
        <v>69.11352089178735</v>
      </c>
      <c r="M15" s="141"/>
      <c r="N15" s="141">
        <v>79.03996360051568</v>
      </c>
      <c r="O15" s="140"/>
    </row>
    <row r="16" spans="1:15" ht="15" customHeight="1">
      <c r="A16" s="14" t="s">
        <v>161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2:3" ht="15" customHeight="1">
      <c r="B17" s="78"/>
      <c r="C17" s="147"/>
    </row>
  </sheetData>
  <sheetProtection/>
  <mergeCells count="8">
    <mergeCell ref="B5:O5"/>
    <mergeCell ref="B6:C6"/>
    <mergeCell ref="D6:E6"/>
    <mergeCell ref="F6:G6"/>
    <mergeCell ref="H6:I6"/>
    <mergeCell ref="J6:K6"/>
    <mergeCell ref="L6:M6"/>
    <mergeCell ref="N6:O6"/>
  </mergeCells>
  <printOptions/>
  <pageMargins left="0.2362204724409449" right="0.3937007874015748" top="0.984251968503937" bottom="0.984251968503937" header="0.5118110236220472" footer="0.5118110236220472"/>
  <pageSetup horizontalDpi="300" verticalDpi="300" orientation="portrait" paperSize="9" scale="82" r:id="rId2"/>
  <headerFooter alignWithMargins="0">
    <oddHeader>&amp;C&amp;G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20"/>
  <sheetViews>
    <sheetView showGridLines="0" view="pageLayout" workbookViewId="0" topLeftCell="A1">
      <selection activeCell="AC18" sqref="AC18"/>
    </sheetView>
  </sheetViews>
  <sheetFormatPr defaultColWidth="8.8515625" defaultRowHeight="12.75"/>
  <cols>
    <col min="1" max="1" width="11.57421875" style="73" customWidth="1"/>
    <col min="2" max="33" width="4.7109375" style="73" customWidth="1"/>
    <col min="34" max="34" width="8.8515625" style="73" customWidth="1"/>
    <col min="35" max="16384" width="8.8515625" style="73" customWidth="1"/>
  </cols>
  <sheetData>
    <row r="1" ht="11.25">
      <c r="A1" s="72"/>
    </row>
    <row r="2" ht="15" customHeight="1">
      <c r="A2" s="72" t="s">
        <v>162</v>
      </c>
    </row>
    <row r="3" ht="15" customHeight="1">
      <c r="A3" s="72" t="s">
        <v>143</v>
      </c>
    </row>
    <row r="4" spans="1:33" ht="1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15" customHeight="1">
      <c r="A5" s="19"/>
      <c r="B5" s="259" t="s">
        <v>41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</row>
    <row r="6" spans="1:33" ht="42" customHeight="1">
      <c r="A6" s="30"/>
      <c r="B6" s="275" t="s">
        <v>29</v>
      </c>
      <c r="C6" s="275"/>
      <c r="D6" s="275" t="s">
        <v>30</v>
      </c>
      <c r="E6" s="275"/>
      <c r="F6" s="275" t="s">
        <v>31</v>
      </c>
      <c r="G6" s="275"/>
      <c r="H6" s="239" t="s">
        <v>32</v>
      </c>
      <c r="I6" s="239"/>
      <c r="J6" s="239" t="s">
        <v>33</v>
      </c>
      <c r="K6" s="239"/>
      <c r="L6" s="239" t="s">
        <v>34</v>
      </c>
      <c r="M6" s="239"/>
      <c r="N6" s="239" t="s">
        <v>14</v>
      </c>
      <c r="O6" s="239"/>
      <c r="P6" s="238" t="s">
        <v>35</v>
      </c>
      <c r="Q6" s="238"/>
      <c r="R6" s="239" t="s">
        <v>36</v>
      </c>
      <c r="S6" s="239"/>
      <c r="T6" s="239" t="s">
        <v>37</v>
      </c>
      <c r="U6" s="239"/>
      <c r="V6" s="239" t="s">
        <v>38</v>
      </c>
      <c r="W6" s="239"/>
      <c r="X6" s="239" t="s">
        <v>101</v>
      </c>
      <c r="Y6" s="239"/>
      <c r="Z6" s="239" t="s">
        <v>102</v>
      </c>
      <c r="AA6" s="239"/>
      <c r="AB6" s="239" t="s">
        <v>103</v>
      </c>
      <c r="AC6" s="239"/>
      <c r="AD6" s="239" t="s">
        <v>39</v>
      </c>
      <c r="AE6" s="239"/>
      <c r="AF6" s="239" t="s">
        <v>40</v>
      </c>
      <c r="AG6" s="239"/>
    </row>
    <row r="7" spans="1:33" ht="15" customHeight="1">
      <c r="A7" s="20" t="s">
        <v>0</v>
      </c>
      <c r="B7" s="21" t="s">
        <v>53</v>
      </c>
      <c r="C7" s="21" t="s">
        <v>3</v>
      </c>
      <c r="D7" s="21" t="s">
        <v>53</v>
      </c>
      <c r="E7" s="21" t="s">
        <v>3</v>
      </c>
      <c r="F7" s="21" t="s">
        <v>53</v>
      </c>
      <c r="G7" s="21" t="s">
        <v>3</v>
      </c>
      <c r="H7" s="21" t="s">
        <v>53</v>
      </c>
      <c r="I7" s="21" t="s">
        <v>3</v>
      </c>
      <c r="J7" s="21" t="s">
        <v>53</v>
      </c>
      <c r="K7" s="21" t="s">
        <v>3</v>
      </c>
      <c r="L7" s="21" t="s">
        <v>53</v>
      </c>
      <c r="M7" s="21" t="s">
        <v>3</v>
      </c>
      <c r="N7" s="21" t="s">
        <v>53</v>
      </c>
      <c r="O7" s="21" t="s">
        <v>3</v>
      </c>
      <c r="P7" s="21" t="s">
        <v>53</v>
      </c>
      <c r="Q7" s="21" t="s">
        <v>3</v>
      </c>
      <c r="R7" s="21" t="s">
        <v>53</v>
      </c>
      <c r="S7" s="21" t="s">
        <v>3</v>
      </c>
      <c r="T7" s="21" t="s">
        <v>53</v>
      </c>
      <c r="U7" s="21" t="s">
        <v>3</v>
      </c>
      <c r="V7" s="21" t="s">
        <v>53</v>
      </c>
      <c r="W7" s="21" t="s">
        <v>3</v>
      </c>
      <c r="X7" s="21" t="s">
        <v>53</v>
      </c>
      <c r="Y7" s="21" t="s">
        <v>3</v>
      </c>
      <c r="Z7" s="21" t="s">
        <v>53</v>
      </c>
      <c r="AA7" s="21" t="s">
        <v>3</v>
      </c>
      <c r="AB7" s="21" t="s">
        <v>53</v>
      </c>
      <c r="AC7" s="21" t="s">
        <v>3</v>
      </c>
      <c r="AD7" s="21" t="s">
        <v>53</v>
      </c>
      <c r="AE7" s="21" t="s">
        <v>3</v>
      </c>
      <c r="AF7" s="21" t="s">
        <v>53</v>
      </c>
      <c r="AG7" s="21" t="s">
        <v>3</v>
      </c>
    </row>
    <row r="8" spans="1:33" ht="15" customHeight="1">
      <c r="A8" s="19" t="s">
        <v>155</v>
      </c>
      <c r="B8" s="5">
        <v>38.999999999999986</v>
      </c>
      <c r="C8" s="28">
        <v>24.999999999999993</v>
      </c>
      <c r="D8" s="5">
        <v>1</v>
      </c>
      <c r="E8" s="28">
        <v>6.666666666666667</v>
      </c>
      <c r="F8" s="63">
        <v>1.0000000000000002</v>
      </c>
      <c r="G8" s="63">
        <v>3.333333333333334</v>
      </c>
      <c r="H8" s="5">
        <v>4.999999999999999</v>
      </c>
      <c r="I8" s="28">
        <v>8.771929824561402</v>
      </c>
      <c r="J8" s="5">
        <v>9</v>
      </c>
      <c r="K8" s="28">
        <v>14.285714285714285</v>
      </c>
      <c r="L8" s="5">
        <v>3.0000000000000004</v>
      </c>
      <c r="M8" s="28">
        <v>9.09090909090909</v>
      </c>
      <c r="N8" s="5">
        <v>32</v>
      </c>
      <c r="O8" s="28">
        <v>21.052631578947366</v>
      </c>
      <c r="P8" s="5">
        <v>1</v>
      </c>
      <c r="Q8" s="28">
        <v>6.666666666666667</v>
      </c>
      <c r="R8" s="5">
        <v>4.000000000000002</v>
      </c>
      <c r="S8" s="28">
        <v>6.451612903225809</v>
      </c>
      <c r="T8" s="5">
        <v>1.0000000000000002</v>
      </c>
      <c r="U8" s="28">
        <v>7.6923076923076925</v>
      </c>
      <c r="V8" s="63">
        <v>0</v>
      </c>
      <c r="W8" s="63">
        <v>0</v>
      </c>
      <c r="X8" s="5">
        <v>4.999999999999998</v>
      </c>
      <c r="Y8" s="28">
        <v>8.33333333333333</v>
      </c>
      <c r="Z8" s="5">
        <v>31.999999999999996</v>
      </c>
      <c r="AA8" s="28">
        <v>17.02127659574468</v>
      </c>
      <c r="AB8" s="5">
        <v>15.000000000000004</v>
      </c>
      <c r="AC8" s="28">
        <v>11.450381679389315</v>
      </c>
      <c r="AD8" s="5">
        <v>10.000000000000004</v>
      </c>
      <c r="AE8" s="28">
        <v>5</v>
      </c>
      <c r="AF8" s="5">
        <v>21.000000000000004</v>
      </c>
      <c r="AG8" s="28">
        <v>48.837209302325576</v>
      </c>
    </row>
    <row r="9" spans="1:33" ht="15" customHeight="1">
      <c r="A9" s="4" t="s">
        <v>156</v>
      </c>
      <c r="B9" s="5">
        <v>18.999999999999993</v>
      </c>
      <c r="C9" s="28">
        <v>12.179487179487177</v>
      </c>
      <c r="D9" s="5">
        <v>1.0000000000000007</v>
      </c>
      <c r="E9" s="28">
        <v>6.6666666666666705</v>
      </c>
      <c r="F9" s="5">
        <v>4.000000000000001</v>
      </c>
      <c r="G9" s="28">
        <v>13.333333333333336</v>
      </c>
      <c r="H9" s="5">
        <v>4</v>
      </c>
      <c r="I9" s="28">
        <v>7.017543859649122</v>
      </c>
      <c r="J9" s="5">
        <v>9.000000000000002</v>
      </c>
      <c r="K9" s="28">
        <v>14.285714285714288</v>
      </c>
      <c r="L9" s="5">
        <v>2.0000000000000013</v>
      </c>
      <c r="M9" s="28">
        <v>6.060606060606063</v>
      </c>
      <c r="N9" s="5">
        <v>20</v>
      </c>
      <c r="O9" s="28">
        <v>13.157894736842104</v>
      </c>
      <c r="P9" s="5">
        <v>1</v>
      </c>
      <c r="Q9" s="28">
        <v>6.666666666666667</v>
      </c>
      <c r="R9" s="5">
        <v>8</v>
      </c>
      <c r="S9" s="28">
        <v>12.903225806451612</v>
      </c>
      <c r="T9" s="5">
        <v>1</v>
      </c>
      <c r="U9" s="28">
        <v>7.692307692307692</v>
      </c>
      <c r="V9" s="5">
        <v>1</v>
      </c>
      <c r="W9" s="28">
        <v>9.09090909090909</v>
      </c>
      <c r="X9" s="5">
        <v>10.000000000000004</v>
      </c>
      <c r="Y9" s="28">
        <v>16.66666666666667</v>
      </c>
      <c r="Z9" s="5">
        <v>38.999999999999986</v>
      </c>
      <c r="AA9" s="28">
        <v>20.744680851063826</v>
      </c>
      <c r="AB9" s="5">
        <v>26.000000000000004</v>
      </c>
      <c r="AC9" s="28">
        <v>19.847328244274813</v>
      </c>
      <c r="AD9" s="5">
        <v>2</v>
      </c>
      <c r="AE9" s="28">
        <v>3.000000000000001</v>
      </c>
      <c r="AF9" s="5">
        <v>5</v>
      </c>
      <c r="AG9" s="28">
        <v>11.627906976744185</v>
      </c>
    </row>
    <row r="10" spans="1:34" ht="15" customHeight="1">
      <c r="A10" s="4" t="s">
        <v>8</v>
      </c>
      <c r="B10" s="5">
        <v>6</v>
      </c>
      <c r="C10" s="28">
        <v>3.846153846153847</v>
      </c>
      <c r="D10" s="209" t="s">
        <v>114</v>
      </c>
      <c r="E10" s="209" t="s">
        <v>114</v>
      </c>
      <c r="F10" s="209" t="s">
        <v>114</v>
      </c>
      <c r="G10" s="209" t="s">
        <v>114</v>
      </c>
      <c r="H10" s="5">
        <v>2.0000000000000004</v>
      </c>
      <c r="I10" s="28">
        <v>3.508771929824562</v>
      </c>
      <c r="J10" s="209" t="s">
        <v>114</v>
      </c>
      <c r="K10" s="209" t="s">
        <v>114</v>
      </c>
      <c r="L10" s="5">
        <v>1.0000000000000002</v>
      </c>
      <c r="M10" s="28">
        <v>3.0303030303030303</v>
      </c>
      <c r="N10" s="63">
        <v>4</v>
      </c>
      <c r="O10" s="63">
        <v>2.631578947368421</v>
      </c>
      <c r="P10" s="209" t="s">
        <v>114</v>
      </c>
      <c r="Q10" s="209" t="s">
        <v>114</v>
      </c>
      <c r="R10" s="209" t="s">
        <v>114</v>
      </c>
      <c r="S10" s="209" t="s">
        <v>114</v>
      </c>
      <c r="T10" s="209" t="s">
        <v>114</v>
      </c>
      <c r="U10" s="209" t="s">
        <v>114</v>
      </c>
      <c r="V10" s="209" t="s">
        <v>114</v>
      </c>
      <c r="W10" s="209" t="s">
        <v>114</v>
      </c>
      <c r="X10" s="5">
        <v>1.0000000000000002</v>
      </c>
      <c r="Y10" s="28">
        <v>1.666666666666667</v>
      </c>
      <c r="Z10" s="63">
        <v>6</v>
      </c>
      <c r="AA10" s="63">
        <v>3.191489361702128</v>
      </c>
      <c r="AB10" s="5">
        <v>2.0000000000000004</v>
      </c>
      <c r="AC10" s="28">
        <v>1.5267175572519087</v>
      </c>
      <c r="AD10" s="209" t="s">
        <v>114</v>
      </c>
      <c r="AE10" s="209" t="s">
        <v>114</v>
      </c>
      <c r="AF10" s="5">
        <v>2</v>
      </c>
      <c r="AG10" s="28">
        <v>4.651162790697674</v>
      </c>
      <c r="AH10" s="4"/>
    </row>
    <row r="11" spans="1:34" ht="15" customHeight="1">
      <c r="A11" s="4" t="s">
        <v>9</v>
      </c>
      <c r="B11" s="5">
        <v>26.999999999999993</v>
      </c>
      <c r="C11" s="28">
        <v>17.307692307692307</v>
      </c>
      <c r="D11" s="5">
        <v>5</v>
      </c>
      <c r="E11" s="28">
        <v>33.33333333333333</v>
      </c>
      <c r="F11" s="5">
        <v>11</v>
      </c>
      <c r="G11" s="28">
        <v>36.666666666666664</v>
      </c>
      <c r="H11" s="5">
        <v>12</v>
      </c>
      <c r="I11" s="28">
        <v>21.052631578947366</v>
      </c>
      <c r="J11" s="5">
        <v>19</v>
      </c>
      <c r="K11" s="28">
        <v>30.158730158730158</v>
      </c>
      <c r="L11" s="5">
        <v>14.000000000000004</v>
      </c>
      <c r="M11" s="28">
        <v>42.42424242424242</v>
      </c>
      <c r="N11" s="5">
        <v>25.999999999999993</v>
      </c>
      <c r="O11" s="28">
        <v>17.105263157894733</v>
      </c>
      <c r="P11" s="5">
        <v>7</v>
      </c>
      <c r="Q11" s="28">
        <v>46.666666666666664</v>
      </c>
      <c r="R11" s="5">
        <v>16.000000000000004</v>
      </c>
      <c r="S11" s="28">
        <v>25.80645161290323</v>
      </c>
      <c r="T11" s="5">
        <v>6</v>
      </c>
      <c r="U11" s="28">
        <v>46.153846153846146</v>
      </c>
      <c r="V11" s="5">
        <v>5.000000000000001</v>
      </c>
      <c r="W11" s="28">
        <v>45.45454545454545</v>
      </c>
      <c r="X11" s="5">
        <v>13.000000000000002</v>
      </c>
      <c r="Y11" s="28">
        <v>21.66666666666667</v>
      </c>
      <c r="Z11" s="5">
        <v>26.999999999999993</v>
      </c>
      <c r="AA11" s="28">
        <v>14.361702127659573</v>
      </c>
      <c r="AB11" s="5">
        <v>22.999999999999996</v>
      </c>
      <c r="AC11" s="28">
        <v>17.557251908396942</v>
      </c>
      <c r="AD11" s="5">
        <v>3.0000000000000004</v>
      </c>
      <c r="AE11" s="28">
        <v>3</v>
      </c>
      <c r="AF11" s="5">
        <v>1</v>
      </c>
      <c r="AG11" s="28">
        <v>2.325581395348837</v>
      </c>
      <c r="AH11" s="4"/>
    </row>
    <row r="12" spans="1:34" ht="15" customHeight="1">
      <c r="A12" s="4" t="s">
        <v>4</v>
      </c>
      <c r="B12" s="5">
        <v>9.999999999999998</v>
      </c>
      <c r="C12" s="28">
        <v>6.41025641025641</v>
      </c>
      <c r="D12" s="5">
        <v>3.9999999999999996</v>
      </c>
      <c r="E12" s="28">
        <v>26.666666666666668</v>
      </c>
      <c r="F12" s="5">
        <v>6.000000000000001</v>
      </c>
      <c r="G12" s="28">
        <v>20.000000000000004</v>
      </c>
      <c r="H12" s="5">
        <v>5</v>
      </c>
      <c r="I12" s="28">
        <v>8.771929824561402</v>
      </c>
      <c r="J12" s="5">
        <v>7.999999999999999</v>
      </c>
      <c r="K12" s="28">
        <v>12.698412698412698</v>
      </c>
      <c r="L12" s="5">
        <v>7.000000000000003</v>
      </c>
      <c r="M12" s="28">
        <v>21.212121212121215</v>
      </c>
      <c r="N12" s="5">
        <v>17</v>
      </c>
      <c r="O12" s="28">
        <v>11.18421052631579</v>
      </c>
      <c r="P12" s="5">
        <v>5</v>
      </c>
      <c r="Q12" s="28">
        <v>33.33333333333333</v>
      </c>
      <c r="R12" s="5">
        <v>8</v>
      </c>
      <c r="S12" s="28">
        <v>12.903225806451612</v>
      </c>
      <c r="T12" s="5">
        <v>3.0000000000000013</v>
      </c>
      <c r="U12" s="28">
        <v>23.076923076923084</v>
      </c>
      <c r="V12" s="5">
        <v>5.000000000000001</v>
      </c>
      <c r="W12" s="28">
        <v>45.45454545454545</v>
      </c>
      <c r="X12" s="5">
        <v>5</v>
      </c>
      <c r="Y12" s="28">
        <v>8.333333333333332</v>
      </c>
      <c r="Z12" s="5">
        <v>19</v>
      </c>
      <c r="AA12" s="28">
        <v>10.106382978723406</v>
      </c>
      <c r="AB12" s="5">
        <v>12.000000000000004</v>
      </c>
      <c r="AC12" s="28">
        <v>9.160305343511453</v>
      </c>
      <c r="AD12" s="5">
        <v>3.0000000000000004</v>
      </c>
      <c r="AE12" s="28">
        <v>4.000000000000001</v>
      </c>
      <c r="AF12" s="5">
        <v>2.0000000000000004</v>
      </c>
      <c r="AG12" s="28">
        <v>4.651162790697675</v>
      </c>
      <c r="AH12" s="4"/>
    </row>
    <row r="13" spans="1:34" ht="15" customHeight="1">
      <c r="A13" s="4" t="s">
        <v>7</v>
      </c>
      <c r="B13" s="5">
        <v>3.0000000000000004</v>
      </c>
      <c r="C13" s="28">
        <v>1.9230769230769238</v>
      </c>
      <c r="D13" s="209" t="s">
        <v>114</v>
      </c>
      <c r="E13" s="209" t="s">
        <v>114</v>
      </c>
      <c r="F13" s="63">
        <v>1.0000000000000002</v>
      </c>
      <c r="G13" s="63">
        <v>3.333333333333334</v>
      </c>
      <c r="H13" s="63">
        <v>1</v>
      </c>
      <c r="I13" s="63">
        <v>1.7543859649122806</v>
      </c>
      <c r="J13" s="5">
        <v>1.0000000000000002</v>
      </c>
      <c r="K13" s="28">
        <v>1.5873015873015877</v>
      </c>
      <c r="L13" s="209" t="s">
        <v>114</v>
      </c>
      <c r="M13" s="209" t="s">
        <v>114</v>
      </c>
      <c r="N13" s="5">
        <v>3</v>
      </c>
      <c r="O13" s="28">
        <v>1.9736842105263157</v>
      </c>
      <c r="P13" s="209" t="s">
        <v>114</v>
      </c>
      <c r="Q13" s="209" t="s">
        <v>114</v>
      </c>
      <c r="R13" s="5">
        <v>1</v>
      </c>
      <c r="S13" s="28">
        <v>1.6129032258064515</v>
      </c>
      <c r="T13" s="209" t="s">
        <v>114</v>
      </c>
      <c r="U13" s="209" t="s">
        <v>114</v>
      </c>
      <c r="V13" s="209" t="s">
        <v>114</v>
      </c>
      <c r="W13" s="209" t="s">
        <v>114</v>
      </c>
      <c r="X13" s="63">
        <v>1</v>
      </c>
      <c r="Y13" s="63">
        <v>1.6666666666666667</v>
      </c>
      <c r="Z13" s="63">
        <v>6</v>
      </c>
      <c r="AA13" s="63">
        <v>3.191489361702128</v>
      </c>
      <c r="AB13" s="63">
        <v>3</v>
      </c>
      <c r="AC13" s="63">
        <v>2.2900763358778624</v>
      </c>
      <c r="AD13" s="5">
        <v>2.0000000000000004</v>
      </c>
      <c r="AE13" s="28">
        <v>2.0000000000000004</v>
      </c>
      <c r="AF13" s="5">
        <v>1.0000000000000002</v>
      </c>
      <c r="AG13" s="28">
        <v>2.3255813953488373</v>
      </c>
      <c r="AH13" s="4"/>
    </row>
    <row r="14" spans="1:34" ht="15" customHeight="1">
      <c r="A14" s="4" t="s">
        <v>10</v>
      </c>
      <c r="B14" s="5">
        <v>34</v>
      </c>
      <c r="C14" s="28">
        <v>21.7948717948718</v>
      </c>
      <c r="D14" s="5">
        <v>4.000000000000001</v>
      </c>
      <c r="E14" s="28">
        <v>26.66666666666667</v>
      </c>
      <c r="F14" s="5">
        <v>7.000000000000002</v>
      </c>
      <c r="G14" s="28">
        <v>23.33333333333334</v>
      </c>
      <c r="H14" s="5">
        <v>21</v>
      </c>
      <c r="I14" s="28">
        <v>36.84210526315789</v>
      </c>
      <c r="J14" s="5">
        <v>12.000000000000002</v>
      </c>
      <c r="K14" s="28">
        <v>19.04761904761905</v>
      </c>
      <c r="L14" s="5">
        <v>5.999999999999998</v>
      </c>
      <c r="M14" s="28">
        <v>18.181818181818173</v>
      </c>
      <c r="N14" s="5">
        <v>30.000000000000004</v>
      </c>
      <c r="O14" s="28">
        <v>19.73684210526316</v>
      </c>
      <c r="P14" s="5">
        <v>1</v>
      </c>
      <c r="Q14" s="28">
        <v>6.666666666666667</v>
      </c>
      <c r="R14" s="5">
        <v>18.999999999999996</v>
      </c>
      <c r="S14" s="28">
        <v>30.645161290322577</v>
      </c>
      <c r="T14" s="5">
        <v>2</v>
      </c>
      <c r="U14" s="28">
        <v>15.384615384615383</v>
      </c>
      <c r="V14" s="209" t="s">
        <v>114</v>
      </c>
      <c r="W14" s="209" t="s">
        <v>114</v>
      </c>
      <c r="X14" s="5">
        <v>22.999999999999996</v>
      </c>
      <c r="Y14" s="28">
        <v>38.33333333333332</v>
      </c>
      <c r="Z14" s="5">
        <v>43</v>
      </c>
      <c r="AA14" s="28">
        <v>22.872340425531917</v>
      </c>
      <c r="AB14" s="5">
        <v>38.000000000000014</v>
      </c>
      <c r="AC14" s="28">
        <v>29.00763358778627</v>
      </c>
      <c r="AD14" s="5">
        <v>9</v>
      </c>
      <c r="AE14" s="28">
        <v>8</v>
      </c>
      <c r="AF14" s="5">
        <v>2.9999999999999996</v>
      </c>
      <c r="AG14" s="28">
        <v>6.976744186046509</v>
      </c>
      <c r="AH14" s="4"/>
    </row>
    <row r="15" spans="1:33" ht="15" customHeight="1">
      <c r="A15" s="4" t="s">
        <v>6</v>
      </c>
      <c r="B15" s="5">
        <v>15</v>
      </c>
      <c r="C15" s="28">
        <v>9.615384615384617</v>
      </c>
      <c r="D15" s="209" t="s">
        <v>114</v>
      </c>
      <c r="E15" s="209" t="s">
        <v>114</v>
      </c>
      <c r="F15" s="209" t="s">
        <v>114</v>
      </c>
      <c r="G15" s="209" t="s">
        <v>114</v>
      </c>
      <c r="H15" s="5">
        <v>7.000000000000002</v>
      </c>
      <c r="I15" s="28">
        <v>12.280701754385968</v>
      </c>
      <c r="J15" s="5">
        <v>5</v>
      </c>
      <c r="K15" s="28">
        <v>7.936507936507936</v>
      </c>
      <c r="L15" s="209" t="s">
        <v>114</v>
      </c>
      <c r="M15" s="209" t="s">
        <v>114</v>
      </c>
      <c r="N15" s="5">
        <v>14.000000000000002</v>
      </c>
      <c r="O15" s="28">
        <v>9.210526315789474</v>
      </c>
      <c r="P15" s="209" t="s">
        <v>114</v>
      </c>
      <c r="Q15" s="209" t="s">
        <v>114</v>
      </c>
      <c r="R15" s="5">
        <v>5</v>
      </c>
      <c r="S15" s="28">
        <v>8.064516129032258</v>
      </c>
      <c r="T15" s="209" t="s">
        <v>114</v>
      </c>
      <c r="U15" s="209" t="s">
        <v>114</v>
      </c>
      <c r="V15" s="209" t="s">
        <v>114</v>
      </c>
      <c r="W15" s="209" t="s">
        <v>114</v>
      </c>
      <c r="X15" s="5">
        <v>1.0000000000000002</v>
      </c>
      <c r="Y15" s="28">
        <v>1.666666666666667</v>
      </c>
      <c r="Z15" s="5">
        <v>12.000000000000004</v>
      </c>
      <c r="AA15" s="28">
        <v>6.382978723404258</v>
      </c>
      <c r="AB15" s="5">
        <v>10</v>
      </c>
      <c r="AC15" s="28">
        <v>7.633587786259542</v>
      </c>
      <c r="AD15" s="5">
        <v>4.000000000000001</v>
      </c>
      <c r="AE15" s="28">
        <v>3.0000000000000004</v>
      </c>
      <c r="AF15" s="63">
        <v>7</v>
      </c>
      <c r="AG15" s="63">
        <v>16.279069767441857</v>
      </c>
    </row>
    <row r="16" spans="1:34" ht="15" customHeight="1">
      <c r="A16" s="4" t="s">
        <v>5</v>
      </c>
      <c r="B16" s="5">
        <v>3.0000000000000004</v>
      </c>
      <c r="C16" s="28">
        <v>1.9230769230769238</v>
      </c>
      <c r="D16" s="209" t="s">
        <v>114</v>
      </c>
      <c r="E16" s="209" t="s">
        <v>114</v>
      </c>
      <c r="F16" s="209" t="s">
        <v>114</v>
      </c>
      <c r="G16" s="209" t="s">
        <v>114</v>
      </c>
      <c r="H16" s="209" t="s">
        <v>114</v>
      </c>
      <c r="I16" s="209" t="s">
        <v>114</v>
      </c>
      <c r="J16" s="209" t="s">
        <v>114</v>
      </c>
      <c r="K16" s="209" t="s">
        <v>114</v>
      </c>
      <c r="L16" s="209" t="s">
        <v>114</v>
      </c>
      <c r="M16" s="209" t="s">
        <v>114</v>
      </c>
      <c r="N16" s="5">
        <v>6</v>
      </c>
      <c r="O16" s="28">
        <v>3.9473684210526314</v>
      </c>
      <c r="P16" s="209" t="s">
        <v>114</v>
      </c>
      <c r="Q16" s="209" t="s">
        <v>114</v>
      </c>
      <c r="R16" s="63">
        <v>1</v>
      </c>
      <c r="S16" s="63">
        <v>1.6129032258064515</v>
      </c>
      <c r="T16" s="209" t="s">
        <v>114</v>
      </c>
      <c r="U16" s="209" t="s">
        <v>114</v>
      </c>
      <c r="V16" s="209" t="s">
        <v>114</v>
      </c>
      <c r="W16" s="209" t="s">
        <v>114</v>
      </c>
      <c r="X16" s="5">
        <v>1.0000000000000002</v>
      </c>
      <c r="Y16" s="28">
        <v>1.666666666666667</v>
      </c>
      <c r="Z16" s="63">
        <v>4</v>
      </c>
      <c r="AA16" s="63">
        <v>2.1276595744680855</v>
      </c>
      <c r="AB16" s="5">
        <v>2</v>
      </c>
      <c r="AC16" s="28">
        <v>1.5267175572519083</v>
      </c>
      <c r="AD16" s="5">
        <v>2.0000000000000004</v>
      </c>
      <c r="AE16" s="28">
        <v>1</v>
      </c>
      <c r="AF16" s="5">
        <v>1</v>
      </c>
      <c r="AG16" s="28">
        <v>2.325581395348837</v>
      </c>
      <c r="AH16" s="4"/>
    </row>
    <row r="17" spans="1:34" ht="15" customHeight="1">
      <c r="A17" s="34" t="s">
        <v>2</v>
      </c>
      <c r="B17" s="47">
        <v>155.99999999999997</v>
      </c>
      <c r="C17" s="47">
        <v>99.99999999999999</v>
      </c>
      <c r="D17" s="47">
        <v>15</v>
      </c>
      <c r="E17" s="47">
        <v>100</v>
      </c>
      <c r="F17" s="47">
        <v>30</v>
      </c>
      <c r="G17" s="47">
        <v>100.00000000000001</v>
      </c>
      <c r="H17" s="47">
        <v>57</v>
      </c>
      <c r="I17" s="47">
        <v>100</v>
      </c>
      <c r="J17" s="47">
        <v>63</v>
      </c>
      <c r="K17" s="47">
        <v>100</v>
      </c>
      <c r="L17" s="47">
        <v>33.00000000000001</v>
      </c>
      <c r="M17" s="47">
        <v>100</v>
      </c>
      <c r="N17" s="47">
        <v>152</v>
      </c>
      <c r="O17" s="47">
        <v>100</v>
      </c>
      <c r="P17" s="47">
        <v>15</v>
      </c>
      <c r="Q17" s="47">
        <v>100</v>
      </c>
      <c r="R17" s="47">
        <v>62</v>
      </c>
      <c r="S17" s="47">
        <v>100</v>
      </c>
      <c r="T17" s="47">
        <v>13.000000000000002</v>
      </c>
      <c r="U17" s="47">
        <v>100</v>
      </c>
      <c r="V17" s="47">
        <v>11.000000000000002</v>
      </c>
      <c r="W17" s="47">
        <v>100</v>
      </c>
      <c r="X17" s="47">
        <v>60</v>
      </c>
      <c r="Y17" s="35">
        <v>100</v>
      </c>
      <c r="Z17" s="47">
        <v>187.99999999999997</v>
      </c>
      <c r="AA17" s="35">
        <v>100</v>
      </c>
      <c r="AB17" s="47">
        <v>131</v>
      </c>
      <c r="AC17" s="35">
        <v>100</v>
      </c>
      <c r="AD17" s="47">
        <v>35.00000000000001</v>
      </c>
      <c r="AE17" s="47">
        <v>29</v>
      </c>
      <c r="AF17" s="47">
        <v>43.00000000000001</v>
      </c>
      <c r="AG17" s="47">
        <v>99.99999999999996</v>
      </c>
      <c r="AH17" s="4"/>
    </row>
    <row r="18" spans="1:34" ht="15" customHeight="1">
      <c r="A18" s="14" t="s">
        <v>3</v>
      </c>
      <c r="B18" s="23">
        <v>54.92957746478873</v>
      </c>
      <c r="C18" s="23"/>
      <c r="D18" s="23">
        <v>5.28169014084507</v>
      </c>
      <c r="E18" s="23"/>
      <c r="F18" s="23">
        <v>10.56338028169014</v>
      </c>
      <c r="G18" s="23"/>
      <c r="H18" s="23">
        <v>20.070422535211268</v>
      </c>
      <c r="I18" s="23"/>
      <c r="J18" s="23">
        <v>22.183098591549296</v>
      </c>
      <c r="K18" s="23"/>
      <c r="L18" s="23">
        <v>11.619718309859158</v>
      </c>
      <c r="M18" s="23"/>
      <c r="N18" s="23">
        <v>53.52112676056338</v>
      </c>
      <c r="O18" s="23"/>
      <c r="P18" s="23">
        <v>5.28169014084507</v>
      </c>
      <c r="Q18" s="23"/>
      <c r="R18" s="23">
        <v>21.830985915492956</v>
      </c>
      <c r="S18" s="23"/>
      <c r="T18" s="23">
        <v>4.577464788732395</v>
      </c>
      <c r="U18" s="23"/>
      <c r="V18" s="23">
        <v>3.873239436619719</v>
      </c>
      <c r="W18" s="23"/>
      <c r="X18" s="23">
        <v>21.12676056338028</v>
      </c>
      <c r="Y18" s="23"/>
      <c r="Z18" s="23">
        <v>66.19718309859154</v>
      </c>
      <c r="AA18" s="23"/>
      <c r="AB18" s="23">
        <v>46.12676056338028</v>
      </c>
      <c r="AC18" s="23"/>
      <c r="AD18" s="23">
        <v>12.323943661971834</v>
      </c>
      <c r="AE18" s="23"/>
      <c r="AF18" s="23">
        <v>15.140845070422538</v>
      </c>
      <c r="AG18" s="25"/>
      <c r="AH18" s="4"/>
    </row>
    <row r="19" spans="1:34" ht="15" customHeight="1">
      <c r="A19" s="14" t="s">
        <v>161</v>
      </c>
      <c r="B19" s="190"/>
      <c r="C19" s="174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90"/>
      <c r="O19" s="174"/>
      <c r="P19" s="158"/>
      <c r="Q19" s="158"/>
      <c r="R19" s="158"/>
      <c r="S19" s="158"/>
      <c r="T19" s="158"/>
      <c r="U19" s="158"/>
      <c r="V19" s="161"/>
      <c r="W19" s="161"/>
      <c r="X19" s="190"/>
      <c r="Y19" s="174"/>
      <c r="Z19" s="158"/>
      <c r="AA19" s="158"/>
      <c r="AB19" s="190"/>
      <c r="AC19" s="174"/>
      <c r="AD19" s="190"/>
      <c r="AE19" s="174"/>
      <c r="AF19" s="158"/>
      <c r="AG19" s="158"/>
      <c r="AH19" s="4"/>
    </row>
    <row r="20" spans="1:33" ht="11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 t="s">
        <v>114</v>
      </c>
      <c r="N20" s="4" t="s">
        <v>114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</sheetData>
  <sheetProtection/>
  <mergeCells count="17">
    <mergeCell ref="B5:AG5"/>
    <mergeCell ref="B6:C6"/>
    <mergeCell ref="D6:E6"/>
    <mergeCell ref="Z6:AA6"/>
    <mergeCell ref="AD6:AE6"/>
    <mergeCell ref="AF6:AG6"/>
    <mergeCell ref="F6:G6"/>
    <mergeCell ref="AB6:AC6"/>
    <mergeCell ref="R6:S6"/>
    <mergeCell ref="T6:U6"/>
    <mergeCell ref="P6:Q6"/>
    <mergeCell ref="H6:I6"/>
    <mergeCell ref="V6:W6"/>
    <mergeCell ref="X6:Y6"/>
    <mergeCell ref="J6:K6"/>
    <mergeCell ref="L6:M6"/>
    <mergeCell ref="N6:O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landscape" paperSize="9" scale="85" r:id="rId2"/>
  <headerFooter alignWithMargins="0">
    <oddHeader>&amp;C&amp;G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7"/>
  <sheetViews>
    <sheetView showGridLines="0" view="pageLayout" workbookViewId="0" topLeftCell="A1">
      <selection activeCell="AB15" sqref="AB15"/>
    </sheetView>
  </sheetViews>
  <sheetFormatPr defaultColWidth="8.8515625" defaultRowHeight="12.75"/>
  <cols>
    <col min="1" max="1" width="15.00390625" style="73" customWidth="1"/>
    <col min="2" max="33" width="4.7109375" style="73" customWidth="1"/>
    <col min="34" max="34" width="8.8515625" style="73" customWidth="1"/>
    <col min="35" max="16384" width="8.8515625" style="73" customWidth="1"/>
  </cols>
  <sheetData>
    <row r="1" ht="11.25">
      <c r="A1" s="72"/>
    </row>
    <row r="2" ht="15" customHeight="1">
      <c r="A2" s="72" t="s">
        <v>162</v>
      </c>
    </row>
    <row r="3" ht="15" customHeight="1">
      <c r="A3" s="72" t="s">
        <v>144</v>
      </c>
    </row>
    <row r="4" spans="1:33" ht="15" customHeight="1" thickBot="1">
      <c r="A4" s="38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15" customHeight="1">
      <c r="A5" s="19"/>
      <c r="B5" s="259" t="s">
        <v>41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</row>
    <row r="6" spans="1:33" ht="42" customHeight="1">
      <c r="A6" s="254" t="s">
        <v>60</v>
      </c>
      <c r="B6" s="275" t="s">
        <v>29</v>
      </c>
      <c r="C6" s="275"/>
      <c r="D6" s="275" t="s">
        <v>30</v>
      </c>
      <c r="E6" s="275"/>
      <c r="F6" s="275" t="s">
        <v>31</v>
      </c>
      <c r="G6" s="275"/>
      <c r="H6" s="239" t="s">
        <v>32</v>
      </c>
      <c r="I6" s="239"/>
      <c r="J6" s="239" t="s">
        <v>33</v>
      </c>
      <c r="K6" s="239"/>
      <c r="L6" s="239" t="s">
        <v>34</v>
      </c>
      <c r="M6" s="239"/>
      <c r="N6" s="239" t="s">
        <v>14</v>
      </c>
      <c r="O6" s="239"/>
      <c r="P6" s="238" t="s">
        <v>35</v>
      </c>
      <c r="Q6" s="238"/>
      <c r="R6" s="239" t="s">
        <v>36</v>
      </c>
      <c r="S6" s="239"/>
      <c r="T6" s="239" t="s">
        <v>37</v>
      </c>
      <c r="U6" s="239"/>
      <c r="V6" s="239" t="s">
        <v>38</v>
      </c>
      <c r="W6" s="239"/>
      <c r="X6" s="239" t="s">
        <v>101</v>
      </c>
      <c r="Y6" s="239"/>
      <c r="Z6" s="239" t="s">
        <v>102</v>
      </c>
      <c r="AA6" s="239"/>
      <c r="AB6" s="239" t="s">
        <v>103</v>
      </c>
      <c r="AC6" s="239"/>
      <c r="AD6" s="239" t="s">
        <v>39</v>
      </c>
      <c r="AE6" s="239"/>
      <c r="AF6" s="239" t="s">
        <v>40</v>
      </c>
      <c r="AG6" s="239"/>
    </row>
    <row r="7" spans="1:33" ht="15" customHeight="1">
      <c r="A7" s="255"/>
      <c r="B7" s="21" t="s">
        <v>53</v>
      </c>
      <c r="C7" s="21" t="s">
        <v>3</v>
      </c>
      <c r="D7" s="21" t="s">
        <v>53</v>
      </c>
      <c r="E7" s="21" t="s">
        <v>3</v>
      </c>
      <c r="F7" s="21" t="s">
        <v>53</v>
      </c>
      <c r="G7" s="21" t="s">
        <v>3</v>
      </c>
      <c r="H7" s="21" t="s">
        <v>53</v>
      </c>
      <c r="I7" s="21" t="s">
        <v>3</v>
      </c>
      <c r="J7" s="21" t="s">
        <v>53</v>
      </c>
      <c r="K7" s="21" t="s">
        <v>3</v>
      </c>
      <c r="L7" s="21" t="s">
        <v>53</v>
      </c>
      <c r="M7" s="21" t="s">
        <v>3</v>
      </c>
      <c r="N7" s="21" t="s">
        <v>53</v>
      </c>
      <c r="O7" s="21" t="s">
        <v>3</v>
      </c>
      <c r="P7" s="21" t="s">
        <v>53</v>
      </c>
      <c r="Q7" s="21" t="s">
        <v>3</v>
      </c>
      <c r="R7" s="21" t="s">
        <v>53</v>
      </c>
      <c r="S7" s="21" t="s">
        <v>3</v>
      </c>
      <c r="T7" s="21" t="s">
        <v>53</v>
      </c>
      <c r="U7" s="21" t="s">
        <v>3</v>
      </c>
      <c r="V7" s="21" t="s">
        <v>53</v>
      </c>
      <c r="W7" s="21" t="s">
        <v>3</v>
      </c>
      <c r="X7" s="21" t="s">
        <v>53</v>
      </c>
      <c r="Y7" s="21" t="s">
        <v>3</v>
      </c>
      <c r="Z7" s="21" t="s">
        <v>53</v>
      </c>
      <c r="AA7" s="21" t="s">
        <v>3</v>
      </c>
      <c r="AB7" s="21" t="s">
        <v>53</v>
      </c>
      <c r="AC7" s="21" t="s">
        <v>3</v>
      </c>
      <c r="AD7" s="21" t="s">
        <v>53</v>
      </c>
      <c r="AE7" s="21" t="s">
        <v>3</v>
      </c>
      <c r="AF7" s="21" t="s">
        <v>53</v>
      </c>
      <c r="AG7" s="21" t="s">
        <v>3</v>
      </c>
    </row>
    <row r="8" spans="1:34" ht="15" customHeight="1">
      <c r="A8" s="42" t="s">
        <v>71</v>
      </c>
      <c r="B8" s="5">
        <v>62.99999999999998</v>
      </c>
      <c r="C8" s="28">
        <v>40.38461538461538</v>
      </c>
      <c r="D8" s="5">
        <v>9.000000000000007</v>
      </c>
      <c r="E8" s="28">
        <v>81.81818181818184</v>
      </c>
      <c r="F8" s="5">
        <v>27.999999999999993</v>
      </c>
      <c r="G8" s="28">
        <v>93.33333333333333</v>
      </c>
      <c r="H8" s="5">
        <v>36.00000000000001</v>
      </c>
      <c r="I8" s="28">
        <v>63.15789473684211</v>
      </c>
      <c r="J8" s="5">
        <v>38.99999999999999</v>
      </c>
      <c r="K8" s="28">
        <v>61.9047619047619</v>
      </c>
      <c r="L8" s="5">
        <v>26.000000000000004</v>
      </c>
      <c r="M8" s="28">
        <v>78.78787878787878</v>
      </c>
      <c r="N8" s="5">
        <v>63.999999999999986</v>
      </c>
      <c r="O8" s="28">
        <v>42.105263157894726</v>
      </c>
      <c r="P8" s="5">
        <v>11.999999999999995</v>
      </c>
      <c r="Q8" s="28">
        <v>80</v>
      </c>
      <c r="R8" s="5">
        <v>35</v>
      </c>
      <c r="S8" s="28">
        <v>56.451612903225815</v>
      </c>
      <c r="T8" s="5">
        <v>10</v>
      </c>
      <c r="U8" s="28">
        <v>76.92307692307693</v>
      </c>
      <c r="V8" s="5">
        <v>9.000000000000007</v>
      </c>
      <c r="W8" s="28">
        <v>81.81818181818184</v>
      </c>
      <c r="X8" s="5">
        <v>30.000000000000007</v>
      </c>
      <c r="Y8" s="28">
        <v>50</v>
      </c>
      <c r="Z8" s="5">
        <v>67.99999999999999</v>
      </c>
      <c r="AA8" s="28">
        <v>36.17021276595745</v>
      </c>
      <c r="AB8" s="5">
        <v>63.999999999999986</v>
      </c>
      <c r="AC8" s="28">
        <v>48.85496183206106</v>
      </c>
      <c r="AD8" s="5">
        <v>12.000000000000007</v>
      </c>
      <c r="AE8" s="28">
        <v>41.379310344827594</v>
      </c>
      <c r="AF8" s="209" t="s">
        <v>114</v>
      </c>
      <c r="AG8" s="209" t="s">
        <v>114</v>
      </c>
      <c r="AH8" s="4"/>
    </row>
    <row r="9" spans="1:34" ht="15" customHeight="1">
      <c r="A9" s="42" t="s">
        <v>72</v>
      </c>
      <c r="B9" s="5">
        <v>72</v>
      </c>
      <c r="C9" s="28">
        <v>46.15384615384616</v>
      </c>
      <c r="D9" s="209" t="s">
        <v>114</v>
      </c>
      <c r="E9" s="209" t="s">
        <v>114</v>
      </c>
      <c r="F9" s="209" t="s">
        <v>114</v>
      </c>
      <c r="G9" s="209" t="s">
        <v>114</v>
      </c>
      <c r="H9" s="5">
        <v>9.000000000000002</v>
      </c>
      <c r="I9" s="28">
        <v>15.789473684210527</v>
      </c>
      <c r="J9" s="5">
        <v>4.000000000000001</v>
      </c>
      <c r="K9" s="28">
        <v>6.3492063492063515</v>
      </c>
      <c r="L9" s="5">
        <v>2.0000000000000004</v>
      </c>
      <c r="M9" s="28">
        <v>6.0606060606060606</v>
      </c>
      <c r="N9" s="5">
        <v>57</v>
      </c>
      <c r="O9" s="28">
        <v>37.5</v>
      </c>
      <c r="P9" s="209" t="s">
        <v>114</v>
      </c>
      <c r="Q9" s="209" t="s">
        <v>114</v>
      </c>
      <c r="R9" s="5">
        <v>7.999999999999998</v>
      </c>
      <c r="S9" s="28">
        <v>12.90322580645161</v>
      </c>
      <c r="T9" s="209">
        <v>2.0000000000000004</v>
      </c>
      <c r="U9" s="209">
        <v>15.384615384615389</v>
      </c>
      <c r="V9" s="209" t="s">
        <v>114</v>
      </c>
      <c r="W9" s="209" t="s">
        <v>114</v>
      </c>
      <c r="X9" s="5">
        <v>16.000000000000004</v>
      </c>
      <c r="Y9" s="28">
        <v>26.666666666666668</v>
      </c>
      <c r="Z9" s="5">
        <v>51.99999999999997</v>
      </c>
      <c r="AA9" s="28">
        <v>27.6595744680851</v>
      </c>
      <c r="AB9" s="5">
        <v>32.00000000000001</v>
      </c>
      <c r="AC9" s="28">
        <v>24.42748091603054</v>
      </c>
      <c r="AD9" s="5">
        <v>8.000000000000004</v>
      </c>
      <c r="AE9" s="28">
        <v>27.586206896551722</v>
      </c>
      <c r="AF9" s="5">
        <v>7</v>
      </c>
      <c r="AG9" s="28">
        <v>16.27906976744186</v>
      </c>
      <c r="AH9" s="4"/>
    </row>
    <row r="10" spans="1:34" ht="15" customHeight="1">
      <c r="A10" s="42" t="s">
        <v>73</v>
      </c>
      <c r="B10" s="5">
        <v>5</v>
      </c>
      <c r="C10" s="28">
        <v>3.2051282051282057</v>
      </c>
      <c r="D10" s="209" t="s">
        <v>114</v>
      </c>
      <c r="E10" s="209" t="s">
        <v>114</v>
      </c>
      <c r="F10" s="209" t="s">
        <v>114</v>
      </c>
      <c r="G10" s="209" t="s">
        <v>114</v>
      </c>
      <c r="H10" s="5">
        <v>0.9999999999999999</v>
      </c>
      <c r="I10" s="28">
        <v>1.7543859649122802</v>
      </c>
      <c r="J10" s="5">
        <v>5</v>
      </c>
      <c r="K10" s="28">
        <v>7.936507936507938</v>
      </c>
      <c r="L10" s="209" t="s">
        <v>114</v>
      </c>
      <c r="M10" s="209" t="s">
        <v>114</v>
      </c>
      <c r="N10" s="5">
        <v>5</v>
      </c>
      <c r="O10" s="28">
        <v>3.289473684210526</v>
      </c>
      <c r="P10" s="209" t="s">
        <v>114</v>
      </c>
      <c r="Q10" s="209" t="s">
        <v>114</v>
      </c>
      <c r="R10" s="5">
        <v>3</v>
      </c>
      <c r="S10" s="28">
        <v>4.838709677419355</v>
      </c>
      <c r="T10" s="209" t="s">
        <v>114</v>
      </c>
      <c r="U10" s="209" t="s">
        <v>114</v>
      </c>
      <c r="V10" s="209" t="s">
        <v>114</v>
      </c>
      <c r="W10" s="209" t="s">
        <v>114</v>
      </c>
      <c r="X10" s="5">
        <v>2.0000000000000004</v>
      </c>
      <c r="Y10" s="28">
        <v>3.3333333333333335</v>
      </c>
      <c r="Z10" s="5">
        <v>8</v>
      </c>
      <c r="AA10" s="28">
        <v>4.255319148936172</v>
      </c>
      <c r="AB10" s="5">
        <v>3</v>
      </c>
      <c r="AC10" s="28">
        <v>2.2900763358778624</v>
      </c>
      <c r="AD10" s="209" t="s">
        <v>114</v>
      </c>
      <c r="AE10" s="209" t="s">
        <v>114</v>
      </c>
      <c r="AF10" s="63">
        <v>1.0000000000000002</v>
      </c>
      <c r="AG10" s="63">
        <v>2.325581395348838</v>
      </c>
      <c r="AH10" s="4"/>
    </row>
    <row r="11" spans="1:34" ht="15" customHeight="1">
      <c r="A11" s="42" t="s">
        <v>74</v>
      </c>
      <c r="B11" s="5">
        <v>8</v>
      </c>
      <c r="C11" s="28">
        <v>5.1282051282051295</v>
      </c>
      <c r="D11" s="209" t="s">
        <v>114</v>
      </c>
      <c r="E11" s="209" t="s">
        <v>114</v>
      </c>
      <c r="F11" s="209" t="s">
        <v>114</v>
      </c>
      <c r="G11" s="209" t="s">
        <v>114</v>
      </c>
      <c r="H11" s="5">
        <v>4</v>
      </c>
      <c r="I11" s="28">
        <v>7.017543859649122</v>
      </c>
      <c r="J11" s="5">
        <v>5</v>
      </c>
      <c r="K11" s="28">
        <v>7.936507936507938</v>
      </c>
      <c r="L11" s="5">
        <v>2.0000000000000004</v>
      </c>
      <c r="M11" s="28">
        <v>6.0606060606060606</v>
      </c>
      <c r="N11" s="5">
        <v>8</v>
      </c>
      <c r="O11" s="28">
        <v>5.263157894736842</v>
      </c>
      <c r="P11" s="63">
        <v>1</v>
      </c>
      <c r="Q11" s="63">
        <v>6.66666666666667</v>
      </c>
      <c r="R11" s="5">
        <v>8.000000000000002</v>
      </c>
      <c r="S11" s="28">
        <v>12.903225806451616</v>
      </c>
      <c r="T11" s="209" t="s">
        <v>114</v>
      </c>
      <c r="U11" s="209" t="s">
        <v>114</v>
      </c>
      <c r="V11" s="209" t="s">
        <v>114</v>
      </c>
      <c r="W11" s="209" t="s">
        <v>114</v>
      </c>
      <c r="X11" s="5">
        <v>5.000000000000001</v>
      </c>
      <c r="Y11" s="28">
        <v>8.333333333333332</v>
      </c>
      <c r="Z11" s="5">
        <v>16</v>
      </c>
      <c r="AA11" s="28">
        <v>8.510638297872344</v>
      </c>
      <c r="AB11" s="5">
        <v>10.999999999999998</v>
      </c>
      <c r="AC11" s="28">
        <v>8.396946564885495</v>
      </c>
      <c r="AD11" s="5">
        <v>4</v>
      </c>
      <c r="AE11" s="28">
        <v>13.793103448275856</v>
      </c>
      <c r="AF11" s="63">
        <v>2</v>
      </c>
      <c r="AG11" s="63">
        <v>4.651162790697675</v>
      </c>
      <c r="AH11" s="4"/>
    </row>
    <row r="12" spans="1:33" ht="15" customHeight="1">
      <c r="A12" s="42" t="s">
        <v>75</v>
      </c>
      <c r="B12" s="5">
        <v>7</v>
      </c>
      <c r="C12" s="28">
        <v>4.487179487179488</v>
      </c>
      <c r="D12" s="5">
        <v>2.0000000000000004</v>
      </c>
      <c r="E12" s="28">
        <v>18.181818181818173</v>
      </c>
      <c r="F12" s="209" t="s">
        <v>114</v>
      </c>
      <c r="G12" s="209" t="s">
        <v>114</v>
      </c>
      <c r="H12" s="5">
        <v>5</v>
      </c>
      <c r="I12" s="28">
        <v>8.771929824561402</v>
      </c>
      <c r="J12" s="5">
        <v>5</v>
      </c>
      <c r="K12" s="28">
        <v>7.936507936507938</v>
      </c>
      <c r="L12" s="5">
        <v>2.0000000000000004</v>
      </c>
      <c r="M12" s="28">
        <v>6.0606060606060606</v>
      </c>
      <c r="N12" s="5">
        <v>5</v>
      </c>
      <c r="O12" s="28">
        <v>3.289473684210526</v>
      </c>
      <c r="P12" s="5">
        <v>2.0000000000000004</v>
      </c>
      <c r="Q12" s="28">
        <v>13.333333333333341</v>
      </c>
      <c r="R12" s="5">
        <v>5</v>
      </c>
      <c r="S12" s="28">
        <v>8.064516129032258</v>
      </c>
      <c r="T12" s="63">
        <v>1.0000000000000002</v>
      </c>
      <c r="U12" s="63">
        <v>7.692307692307694</v>
      </c>
      <c r="V12" s="63">
        <v>2.0000000000000004</v>
      </c>
      <c r="W12" s="63">
        <v>18.181818181818173</v>
      </c>
      <c r="X12" s="5">
        <v>4</v>
      </c>
      <c r="Y12" s="28">
        <v>6.666666666666665</v>
      </c>
      <c r="Z12" s="5">
        <v>6</v>
      </c>
      <c r="AA12" s="28">
        <v>3.191489361702129</v>
      </c>
      <c r="AB12" s="5">
        <v>5</v>
      </c>
      <c r="AC12" s="28">
        <v>3.816793893129771</v>
      </c>
      <c r="AD12" s="5">
        <v>1</v>
      </c>
      <c r="AE12" s="28">
        <v>3.448275862068964</v>
      </c>
      <c r="AF12" s="63">
        <v>1.0000000000000002</v>
      </c>
      <c r="AG12" s="63">
        <v>2.325581395348838</v>
      </c>
    </row>
    <row r="13" spans="1:33" s="4" customFormat="1" ht="15" customHeight="1">
      <c r="A13" s="42" t="s">
        <v>76</v>
      </c>
      <c r="B13" s="5">
        <v>1.0000000000000002</v>
      </c>
      <c r="C13" s="28">
        <v>0.6410256410256413</v>
      </c>
      <c r="D13" s="209" t="s">
        <v>114</v>
      </c>
      <c r="E13" s="209" t="s">
        <v>114</v>
      </c>
      <c r="F13" s="5">
        <v>2</v>
      </c>
      <c r="G13" s="28">
        <v>6.666666666666668</v>
      </c>
      <c r="H13" s="5">
        <v>2</v>
      </c>
      <c r="I13" s="28">
        <v>3.508771929824561</v>
      </c>
      <c r="J13" s="5">
        <v>4.999999999999999</v>
      </c>
      <c r="K13" s="28">
        <v>7.936507936507936</v>
      </c>
      <c r="L13" s="5">
        <v>1</v>
      </c>
      <c r="M13" s="28">
        <v>3.03030303030303</v>
      </c>
      <c r="N13" s="5">
        <v>13.000000000000007</v>
      </c>
      <c r="O13" s="28">
        <v>8.552631578947373</v>
      </c>
      <c r="P13" s="209">
        <v>0</v>
      </c>
      <c r="Q13" s="209">
        <v>0</v>
      </c>
      <c r="R13" s="5">
        <v>3.0000000000000004</v>
      </c>
      <c r="S13" s="28">
        <v>4.838709677419355</v>
      </c>
      <c r="T13" s="5" t="s">
        <v>114</v>
      </c>
      <c r="U13" s="28" t="s">
        <v>114</v>
      </c>
      <c r="V13" s="209" t="s">
        <v>114</v>
      </c>
      <c r="W13" s="209" t="s">
        <v>114</v>
      </c>
      <c r="X13" s="5">
        <v>2.999999999999999</v>
      </c>
      <c r="Y13" s="28">
        <v>4.999999999999997</v>
      </c>
      <c r="Z13" s="5">
        <v>37.99999999999997</v>
      </c>
      <c r="AA13" s="28">
        <v>20.212765957446802</v>
      </c>
      <c r="AB13" s="5">
        <v>16.000000000000004</v>
      </c>
      <c r="AC13" s="28">
        <v>12.21374045801527</v>
      </c>
      <c r="AD13" s="5">
        <v>3.9999999999999996</v>
      </c>
      <c r="AE13" s="28">
        <v>13.793103448275856</v>
      </c>
      <c r="AF13" s="5">
        <v>32</v>
      </c>
      <c r="AG13" s="28">
        <v>74.4186046511628</v>
      </c>
    </row>
    <row r="14" spans="1:33" s="4" customFormat="1" ht="15" customHeight="1">
      <c r="A14" s="34" t="s">
        <v>2</v>
      </c>
      <c r="B14" s="47">
        <v>155.99999999999997</v>
      </c>
      <c r="C14" s="47">
        <v>100</v>
      </c>
      <c r="D14" s="47">
        <v>11.000000000000007</v>
      </c>
      <c r="E14" s="47">
        <v>100.00000000000001</v>
      </c>
      <c r="F14" s="47">
        <v>29.999999999999993</v>
      </c>
      <c r="G14" s="47">
        <v>100</v>
      </c>
      <c r="H14" s="47">
        <v>57.00000000000001</v>
      </c>
      <c r="I14" s="47">
        <v>99.99999999999999</v>
      </c>
      <c r="J14" s="47">
        <v>62.99999999999999</v>
      </c>
      <c r="K14" s="47">
        <v>100</v>
      </c>
      <c r="L14" s="47">
        <v>33.00000000000001</v>
      </c>
      <c r="M14" s="47">
        <v>100</v>
      </c>
      <c r="N14" s="47">
        <v>152</v>
      </c>
      <c r="O14" s="47">
        <v>99.99999999999997</v>
      </c>
      <c r="P14" s="47">
        <v>14.999999999999995</v>
      </c>
      <c r="Q14" s="47">
        <v>100.00000000000001</v>
      </c>
      <c r="R14" s="47">
        <v>62</v>
      </c>
      <c r="S14" s="47">
        <v>100.00000000000001</v>
      </c>
      <c r="T14" s="47">
        <v>13</v>
      </c>
      <c r="U14" s="47">
        <v>100.00000000000001</v>
      </c>
      <c r="V14" s="47">
        <v>11.000000000000007</v>
      </c>
      <c r="W14" s="47">
        <v>100.00000000000001</v>
      </c>
      <c r="X14" s="47">
        <v>60.000000000000014</v>
      </c>
      <c r="Y14" s="35">
        <v>100</v>
      </c>
      <c r="Z14" s="47">
        <v>187.99999999999991</v>
      </c>
      <c r="AA14" s="35">
        <v>100</v>
      </c>
      <c r="AB14" s="47">
        <v>131</v>
      </c>
      <c r="AC14" s="35">
        <v>100</v>
      </c>
      <c r="AD14" s="47">
        <v>29.00000000000001</v>
      </c>
      <c r="AE14" s="47">
        <v>100</v>
      </c>
      <c r="AF14" s="47">
        <v>43</v>
      </c>
      <c r="AG14" s="47">
        <v>100</v>
      </c>
    </row>
    <row r="15" spans="1:33" ht="15" customHeight="1">
      <c r="A15" s="14"/>
      <c r="B15" s="23">
        <v>54.92957746478873</v>
      </c>
      <c r="C15" s="23"/>
      <c r="D15" s="23">
        <v>3.8732394366197207</v>
      </c>
      <c r="E15" s="23"/>
      <c r="F15" s="23">
        <v>10.563380281690138</v>
      </c>
      <c r="G15" s="23"/>
      <c r="H15" s="23">
        <v>20.07042253521127</v>
      </c>
      <c r="I15" s="23"/>
      <c r="J15" s="23">
        <v>22.183098591549292</v>
      </c>
      <c r="K15" s="23"/>
      <c r="L15" s="23">
        <v>11.619718309859158</v>
      </c>
      <c r="M15" s="23"/>
      <c r="N15" s="23">
        <v>53.52112676056338</v>
      </c>
      <c r="O15" s="23"/>
      <c r="P15" s="23">
        <v>5.281690140845068</v>
      </c>
      <c r="Q15" s="23"/>
      <c r="R15" s="23">
        <v>21.830985915492956</v>
      </c>
      <c r="S15" s="23"/>
      <c r="T15" s="23">
        <v>4.577464788732395</v>
      </c>
      <c r="U15" s="23"/>
      <c r="V15" s="23">
        <v>3.8732394366197207</v>
      </c>
      <c r="W15" s="23"/>
      <c r="X15" s="23">
        <v>21.126760563380287</v>
      </c>
      <c r="Y15" s="23"/>
      <c r="Z15" s="23">
        <v>66.19718309859152</v>
      </c>
      <c r="AA15" s="23"/>
      <c r="AB15" s="23">
        <v>46.12676056338028</v>
      </c>
      <c r="AC15" s="23"/>
      <c r="AD15" s="23">
        <v>10.211267605633807</v>
      </c>
      <c r="AE15" s="23"/>
      <c r="AF15" s="23">
        <v>15.140845070422534</v>
      </c>
      <c r="AG15" s="23"/>
    </row>
    <row r="16" spans="1:33" ht="15" customHeight="1">
      <c r="A16" s="14" t="s">
        <v>161</v>
      </c>
      <c r="B16" s="173"/>
      <c r="C16" s="174"/>
      <c r="D16" s="172"/>
      <c r="E16" s="172"/>
      <c r="F16" s="172"/>
      <c r="G16" s="172"/>
      <c r="H16" s="173"/>
      <c r="I16" s="174"/>
      <c r="J16" s="173"/>
      <c r="K16" s="174"/>
      <c r="L16" s="173"/>
      <c r="M16" s="174"/>
      <c r="N16" s="173"/>
      <c r="O16" s="174"/>
      <c r="P16" s="172"/>
      <c r="Q16" s="172"/>
      <c r="R16" s="173"/>
      <c r="S16" s="174"/>
      <c r="T16" s="172"/>
      <c r="U16" s="172"/>
      <c r="V16" s="161"/>
      <c r="W16" s="161"/>
      <c r="X16" s="173"/>
      <c r="Y16" s="174"/>
      <c r="Z16" s="173"/>
      <c r="AA16" s="174"/>
      <c r="AB16" s="173"/>
      <c r="AC16" s="174"/>
      <c r="AD16" s="173"/>
      <c r="AE16" s="174"/>
      <c r="AF16" s="172"/>
      <c r="AG16" s="172"/>
    </row>
    <row r="17" spans="1:33" ht="11.25">
      <c r="A17" s="1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</row>
  </sheetData>
  <sheetProtection/>
  <mergeCells count="18">
    <mergeCell ref="A6:A7"/>
    <mergeCell ref="B6:C6"/>
    <mergeCell ref="D6:E6"/>
    <mergeCell ref="F6:G6"/>
    <mergeCell ref="B5:AG5"/>
    <mergeCell ref="AD6:AE6"/>
    <mergeCell ref="AF6:AG6"/>
    <mergeCell ref="N6:O6"/>
    <mergeCell ref="L6:M6"/>
    <mergeCell ref="V6:W6"/>
    <mergeCell ref="Z6:AA6"/>
    <mergeCell ref="AB6:AC6"/>
    <mergeCell ref="T6:U6"/>
    <mergeCell ref="R6:S6"/>
    <mergeCell ref="P6:Q6"/>
    <mergeCell ref="H6:I6"/>
    <mergeCell ref="J6:K6"/>
    <mergeCell ref="X6:Y6"/>
  </mergeCells>
  <printOptions/>
  <pageMargins left="0.4330708661417323" right="0.5118110236220472" top="1.209375" bottom="0.984251968503937" header="0.5118110236220472" footer="0.5118110236220472"/>
  <pageSetup horizontalDpi="300" verticalDpi="300" orientation="landscape" paperSize="9" scale="79" r:id="rId2"/>
  <headerFooter alignWithMargins="0">
    <oddHeader>&amp;C&amp;G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0"/>
  <sheetViews>
    <sheetView showGridLines="0" view="pageLayout" workbookViewId="0" topLeftCell="A1">
      <selection activeCell="P18" sqref="P18"/>
    </sheetView>
  </sheetViews>
  <sheetFormatPr defaultColWidth="8.8515625" defaultRowHeight="12.75"/>
  <cols>
    <col min="1" max="1" width="11.57421875" style="73" customWidth="1"/>
    <col min="2" max="8" width="5.7109375" style="73" customWidth="1"/>
    <col min="9" max="9" width="6.57421875" style="73" customWidth="1"/>
    <col min="10" max="17" width="5.7109375" style="73" customWidth="1"/>
    <col min="18" max="19" width="6.7109375" style="73" customWidth="1"/>
    <col min="20" max="16384" width="8.8515625" style="73" customWidth="1"/>
  </cols>
  <sheetData>
    <row r="1" ht="11.25">
      <c r="A1" s="72"/>
    </row>
    <row r="2" ht="15" customHeight="1">
      <c r="A2" s="72" t="s">
        <v>162</v>
      </c>
    </row>
    <row r="3" ht="15" customHeight="1">
      <c r="A3" s="72" t="s">
        <v>145</v>
      </c>
    </row>
    <row r="4" spans="1:17" ht="15" customHeight="1" thickBot="1">
      <c r="A4" s="38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5" customHeight="1">
      <c r="A5" s="19"/>
      <c r="B5" s="259" t="s">
        <v>42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1:17" ht="34.5" customHeight="1">
      <c r="A6" s="19"/>
      <c r="B6" s="275" t="s">
        <v>28</v>
      </c>
      <c r="C6" s="275"/>
      <c r="D6" s="275" t="s">
        <v>43</v>
      </c>
      <c r="E6" s="275"/>
      <c r="F6" s="275" t="s">
        <v>64</v>
      </c>
      <c r="G6" s="275"/>
      <c r="H6" s="239" t="s">
        <v>44</v>
      </c>
      <c r="I6" s="239"/>
      <c r="J6" s="239" t="s">
        <v>104</v>
      </c>
      <c r="K6" s="239"/>
      <c r="L6" s="239" t="s">
        <v>105</v>
      </c>
      <c r="M6" s="239"/>
      <c r="N6" s="239" t="s">
        <v>106</v>
      </c>
      <c r="O6" s="239"/>
      <c r="P6" s="239" t="s">
        <v>107</v>
      </c>
      <c r="Q6" s="239"/>
    </row>
    <row r="7" spans="1:17" ht="15" customHeight="1">
      <c r="A7" s="20" t="s">
        <v>0</v>
      </c>
      <c r="B7" s="21" t="s">
        <v>53</v>
      </c>
      <c r="C7" s="21" t="s">
        <v>3</v>
      </c>
      <c r="D7" s="21" t="s">
        <v>53</v>
      </c>
      <c r="E7" s="21" t="s">
        <v>3</v>
      </c>
      <c r="F7" s="21" t="s">
        <v>53</v>
      </c>
      <c r="G7" s="21" t="s">
        <v>3</v>
      </c>
      <c r="H7" s="21" t="s">
        <v>53</v>
      </c>
      <c r="I7" s="21" t="s">
        <v>3</v>
      </c>
      <c r="J7" s="21" t="s">
        <v>53</v>
      </c>
      <c r="K7" s="21" t="s">
        <v>3</v>
      </c>
      <c r="L7" s="21" t="s">
        <v>53</v>
      </c>
      <c r="M7" s="21" t="s">
        <v>3</v>
      </c>
      <c r="N7" s="21" t="s">
        <v>53</v>
      </c>
      <c r="O7" s="21" t="s">
        <v>3</v>
      </c>
      <c r="P7" s="21" t="s">
        <v>53</v>
      </c>
      <c r="Q7" s="21" t="s">
        <v>3</v>
      </c>
    </row>
    <row r="8" spans="1:17" ht="15" customHeight="1">
      <c r="A8" s="4" t="s">
        <v>155</v>
      </c>
      <c r="B8" s="5">
        <v>71</v>
      </c>
      <c r="C8" s="48">
        <v>26.394052044609666</v>
      </c>
      <c r="D8" s="5">
        <v>8.999999999999998</v>
      </c>
      <c r="E8" s="48">
        <v>9.999999999999998</v>
      </c>
      <c r="F8" s="5">
        <v>38.99999999999998</v>
      </c>
      <c r="G8" s="48">
        <v>18.396226415094333</v>
      </c>
      <c r="H8" s="5">
        <v>11.000000000000004</v>
      </c>
      <c r="I8" s="48">
        <v>8.461538461538465</v>
      </c>
      <c r="J8" s="5">
        <v>1</v>
      </c>
      <c r="K8" s="48">
        <v>2.0408163265306123</v>
      </c>
      <c r="L8" s="5">
        <v>44.99999999999999</v>
      </c>
      <c r="M8" s="48">
        <v>20.270270270270267</v>
      </c>
      <c r="N8" s="5">
        <v>11</v>
      </c>
      <c r="O8" s="48">
        <v>9.243697478991598</v>
      </c>
      <c r="P8" s="63">
        <v>0</v>
      </c>
      <c r="Q8" s="63">
        <v>0</v>
      </c>
    </row>
    <row r="9" spans="1:17" ht="15" customHeight="1">
      <c r="A9" s="4" t="s">
        <v>156</v>
      </c>
      <c r="B9" s="5">
        <v>44</v>
      </c>
      <c r="C9" s="48">
        <v>16.356877323420075</v>
      </c>
      <c r="D9" s="5">
        <v>11.999999999999998</v>
      </c>
      <c r="E9" s="48">
        <v>13.33333333333333</v>
      </c>
      <c r="F9" s="5">
        <v>39</v>
      </c>
      <c r="G9" s="48">
        <v>18.39622641509434</v>
      </c>
      <c r="H9" s="5">
        <v>28</v>
      </c>
      <c r="I9" s="48">
        <v>21.53846153846154</v>
      </c>
      <c r="J9" s="5">
        <v>5.000000000000001</v>
      </c>
      <c r="K9" s="48">
        <v>10.204081632653063</v>
      </c>
      <c r="L9" s="5">
        <v>43</v>
      </c>
      <c r="M9" s="48">
        <v>19.36936936936937</v>
      </c>
      <c r="N9" s="5">
        <v>8.000000000000002</v>
      </c>
      <c r="O9" s="48">
        <v>6.722689075630253</v>
      </c>
      <c r="P9" s="63">
        <v>1</v>
      </c>
      <c r="Q9" s="63">
        <v>6.666666666666667</v>
      </c>
    </row>
    <row r="10" spans="1:17" ht="15" customHeight="1">
      <c r="A10" s="4" t="s">
        <v>8</v>
      </c>
      <c r="B10" s="5">
        <v>8</v>
      </c>
      <c r="C10" s="48">
        <v>2.973977695167286</v>
      </c>
      <c r="D10" s="5">
        <v>2</v>
      </c>
      <c r="E10" s="48">
        <v>2.2222222222222223</v>
      </c>
      <c r="F10" s="5">
        <v>7</v>
      </c>
      <c r="G10" s="48">
        <v>3.301886792452831</v>
      </c>
      <c r="H10" s="5">
        <v>5</v>
      </c>
      <c r="I10" s="48">
        <v>3.8461538461538463</v>
      </c>
      <c r="J10" s="5">
        <v>1</v>
      </c>
      <c r="K10" s="48">
        <v>2.0408163265306123</v>
      </c>
      <c r="L10" s="5">
        <v>6</v>
      </c>
      <c r="M10" s="48">
        <v>2.7027027027027026</v>
      </c>
      <c r="N10" s="209" t="s">
        <v>114</v>
      </c>
      <c r="O10" s="209" t="s">
        <v>114</v>
      </c>
      <c r="P10" s="209" t="s">
        <v>114</v>
      </c>
      <c r="Q10" s="209" t="s">
        <v>114</v>
      </c>
    </row>
    <row r="11" spans="1:17" ht="15" customHeight="1">
      <c r="A11" s="4" t="s">
        <v>9</v>
      </c>
      <c r="B11" s="5">
        <v>30</v>
      </c>
      <c r="C11" s="48">
        <v>11.152416356877323</v>
      </c>
      <c r="D11" s="5">
        <v>21.000000000000004</v>
      </c>
      <c r="E11" s="48">
        <v>23.333333333333336</v>
      </c>
      <c r="F11" s="5">
        <v>28</v>
      </c>
      <c r="G11" s="48">
        <v>13.207547169811324</v>
      </c>
      <c r="H11" s="5">
        <v>25.999999999999993</v>
      </c>
      <c r="I11" s="48">
        <v>19.999999999999996</v>
      </c>
      <c r="J11" s="5">
        <v>12</v>
      </c>
      <c r="K11" s="48">
        <v>24.489795918367346</v>
      </c>
      <c r="L11" s="5">
        <v>29</v>
      </c>
      <c r="M11" s="48">
        <v>13.063063063063062</v>
      </c>
      <c r="N11" s="5">
        <v>24.999999999999993</v>
      </c>
      <c r="O11" s="48">
        <v>21.008403361344534</v>
      </c>
      <c r="P11" s="5">
        <v>5</v>
      </c>
      <c r="Q11" s="48">
        <v>33.33333333333333</v>
      </c>
    </row>
    <row r="12" spans="1:18" ht="15" customHeight="1">
      <c r="A12" s="4" t="s">
        <v>4</v>
      </c>
      <c r="B12" s="5">
        <v>24.999999999999996</v>
      </c>
      <c r="C12" s="48">
        <v>9.293680297397767</v>
      </c>
      <c r="D12" s="5">
        <v>11.000000000000002</v>
      </c>
      <c r="E12" s="48">
        <v>12.222222222222225</v>
      </c>
      <c r="F12" s="5">
        <v>23</v>
      </c>
      <c r="G12" s="48">
        <v>10.849056603773587</v>
      </c>
      <c r="H12" s="5">
        <v>13</v>
      </c>
      <c r="I12" s="48">
        <v>10</v>
      </c>
      <c r="J12" s="5">
        <v>7.000000000000001</v>
      </c>
      <c r="K12" s="48">
        <v>14.285714285714288</v>
      </c>
      <c r="L12" s="5">
        <v>21.999999999999996</v>
      </c>
      <c r="M12" s="48">
        <v>9.909909909909908</v>
      </c>
      <c r="N12" s="5">
        <v>14</v>
      </c>
      <c r="O12" s="48">
        <v>11.76470588235294</v>
      </c>
      <c r="P12" s="5">
        <v>6</v>
      </c>
      <c r="Q12" s="48">
        <v>40</v>
      </c>
      <c r="R12" s="4"/>
    </row>
    <row r="13" spans="1:17" ht="15" customHeight="1">
      <c r="A13" s="4" t="s">
        <v>7</v>
      </c>
      <c r="B13" s="5">
        <v>7</v>
      </c>
      <c r="C13" s="48">
        <v>2.6022304832713754</v>
      </c>
      <c r="D13" s="5">
        <v>3.0000000000000004</v>
      </c>
      <c r="E13" s="48">
        <v>3.333333333333334</v>
      </c>
      <c r="F13" s="5">
        <v>6</v>
      </c>
      <c r="G13" s="48">
        <v>2.8301886792452833</v>
      </c>
      <c r="H13" s="5">
        <v>3</v>
      </c>
      <c r="I13" s="48">
        <v>2.307692307692308</v>
      </c>
      <c r="J13" s="5">
        <v>1</v>
      </c>
      <c r="K13" s="48">
        <v>2.0408163265306123</v>
      </c>
      <c r="L13" s="5">
        <v>5</v>
      </c>
      <c r="M13" s="48">
        <v>2.2522522522522523</v>
      </c>
      <c r="N13" s="5">
        <v>2</v>
      </c>
      <c r="O13" s="48">
        <v>1.680672268907563</v>
      </c>
      <c r="P13" s="209" t="s">
        <v>114</v>
      </c>
      <c r="Q13" s="209" t="s">
        <v>114</v>
      </c>
    </row>
    <row r="14" spans="1:17" ht="15" customHeight="1">
      <c r="A14" s="4" t="s">
        <v>10</v>
      </c>
      <c r="B14" s="5">
        <v>50.999999999999986</v>
      </c>
      <c r="C14" s="48">
        <v>18.959107806691446</v>
      </c>
      <c r="D14" s="5">
        <v>18.999999999999996</v>
      </c>
      <c r="E14" s="48">
        <v>21.111111111111107</v>
      </c>
      <c r="F14" s="5">
        <v>43.99999999999999</v>
      </c>
      <c r="G14" s="48">
        <v>20.754716981132074</v>
      </c>
      <c r="H14" s="5">
        <v>33</v>
      </c>
      <c r="I14" s="48">
        <v>25.384615384615383</v>
      </c>
      <c r="J14" s="5">
        <v>16.000000000000004</v>
      </c>
      <c r="K14" s="48">
        <v>32.653061224489804</v>
      </c>
      <c r="L14" s="5">
        <v>45.999999999999986</v>
      </c>
      <c r="M14" s="48">
        <v>20.720720720720713</v>
      </c>
      <c r="N14" s="5">
        <v>39</v>
      </c>
      <c r="O14" s="48">
        <v>32.773109243697476</v>
      </c>
      <c r="P14" s="5">
        <v>3.0000000000000004</v>
      </c>
      <c r="Q14" s="48">
        <v>20.000000000000004</v>
      </c>
    </row>
    <row r="15" spans="1:17" ht="15" customHeight="1">
      <c r="A15" s="4" t="s">
        <v>6</v>
      </c>
      <c r="B15" s="5">
        <v>24</v>
      </c>
      <c r="C15" s="48">
        <v>8.921933085501859</v>
      </c>
      <c r="D15" s="5">
        <v>8.999999999999996</v>
      </c>
      <c r="E15" s="48">
        <v>9.999999999999996</v>
      </c>
      <c r="F15" s="5">
        <v>18.999999999999993</v>
      </c>
      <c r="G15" s="48">
        <v>8.962264150943394</v>
      </c>
      <c r="H15" s="5">
        <v>8.999999999999996</v>
      </c>
      <c r="I15" s="48">
        <v>6.923076923076921</v>
      </c>
      <c r="J15" s="5">
        <v>5</v>
      </c>
      <c r="K15" s="48">
        <v>10.204081632653061</v>
      </c>
      <c r="L15" s="5">
        <v>18.999999999999993</v>
      </c>
      <c r="M15" s="48">
        <v>8.558558558558556</v>
      </c>
      <c r="N15" s="5">
        <v>17</v>
      </c>
      <c r="O15" s="48">
        <v>14.285714285714285</v>
      </c>
      <c r="P15" s="209" t="s">
        <v>114</v>
      </c>
      <c r="Q15" s="209" t="s">
        <v>114</v>
      </c>
    </row>
    <row r="16" spans="1:17" ht="15" customHeight="1">
      <c r="A16" s="4" t="s">
        <v>5</v>
      </c>
      <c r="B16" s="5">
        <v>9</v>
      </c>
      <c r="C16" s="48">
        <v>3.3457249070631967</v>
      </c>
      <c r="D16" s="5">
        <v>4</v>
      </c>
      <c r="E16" s="48">
        <v>4.444444444444445</v>
      </c>
      <c r="F16" s="5">
        <v>7</v>
      </c>
      <c r="G16" s="48">
        <v>3.301886792452831</v>
      </c>
      <c r="H16" s="5">
        <v>2</v>
      </c>
      <c r="I16" s="48">
        <v>1.5384615384615385</v>
      </c>
      <c r="J16" s="5">
        <v>1.0000000000000002</v>
      </c>
      <c r="K16" s="48">
        <v>2.0408163265306127</v>
      </c>
      <c r="L16" s="5">
        <v>7</v>
      </c>
      <c r="M16" s="48">
        <v>3.153153153153153</v>
      </c>
      <c r="N16" s="5">
        <v>3.0000000000000004</v>
      </c>
      <c r="O16" s="48">
        <v>2.521008403361345</v>
      </c>
      <c r="P16" s="209" t="s">
        <v>114</v>
      </c>
      <c r="Q16" s="209" t="s">
        <v>114</v>
      </c>
    </row>
    <row r="17" spans="1:17" ht="15" customHeight="1">
      <c r="A17" s="34" t="s">
        <v>2</v>
      </c>
      <c r="B17" s="47">
        <v>269</v>
      </c>
      <c r="C17" s="47">
        <v>100</v>
      </c>
      <c r="D17" s="47">
        <v>90</v>
      </c>
      <c r="E17" s="47">
        <v>99.99999999999999</v>
      </c>
      <c r="F17" s="47">
        <v>211.99999999999997</v>
      </c>
      <c r="G17" s="47">
        <v>100.00000000000001</v>
      </c>
      <c r="H17" s="47">
        <v>130</v>
      </c>
      <c r="I17" s="47">
        <v>100</v>
      </c>
      <c r="J17" s="47">
        <v>49</v>
      </c>
      <c r="K17" s="47">
        <v>100</v>
      </c>
      <c r="L17" s="47">
        <v>222</v>
      </c>
      <c r="M17" s="49">
        <v>100</v>
      </c>
      <c r="N17" s="47">
        <v>119</v>
      </c>
      <c r="O17" s="49">
        <v>100</v>
      </c>
      <c r="P17" s="47">
        <v>15</v>
      </c>
      <c r="Q17" s="49">
        <v>100</v>
      </c>
    </row>
    <row r="18" spans="1:17" ht="15" customHeight="1">
      <c r="A18" s="14"/>
      <c r="B18" s="23">
        <v>94.71830985915493</v>
      </c>
      <c r="C18" s="23"/>
      <c r="D18" s="23">
        <v>31.690140845070424</v>
      </c>
      <c r="E18" s="23"/>
      <c r="F18" s="23">
        <v>74.64788732394365</v>
      </c>
      <c r="G18" s="23"/>
      <c r="H18" s="23">
        <v>45.774647887323944</v>
      </c>
      <c r="I18" s="23"/>
      <c r="J18" s="23">
        <v>17.253521126760564</v>
      </c>
      <c r="K18" s="25"/>
      <c r="L18" s="23">
        <v>78.16901408450704</v>
      </c>
      <c r="M18" s="25"/>
      <c r="N18" s="23">
        <v>41.901408450704224</v>
      </c>
      <c r="O18" s="25"/>
      <c r="P18" s="23">
        <v>5.28169014084507</v>
      </c>
      <c r="Q18" s="25"/>
    </row>
    <row r="19" spans="1:17" ht="15" customHeight="1">
      <c r="A19" s="14" t="s">
        <v>161</v>
      </c>
      <c r="B19" s="188"/>
      <c r="C19" s="196"/>
      <c r="D19" s="188"/>
      <c r="E19" s="196"/>
      <c r="F19" s="188"/>
      <c r="G19" s="196"/>
      <c r="H19" s="188"/>
      <c r="I19" s="196"/>
      <c r="J19" s="188"/>
      <c r="K19" s="196"/>
      <c r="L19" s="188"/>
      <c r="M19" s="196"/>
      <c r="N19" s="188"/>
      <c r="O19" s="196"/>
      <c r="P19" s="170"/>
      <c r="Q19" s="170"/>
    </row>
    <row r="20" spans="2:17" ht="11.2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</sheetData>
  <sheetProtection/>
  <mergeCells count="9">
    <mergeCell ref="L6:M6"/>
    <mergeCell ref="N6:O6"/>
    <mergeCell ref="P6:Q6"/>
    <mergeCell ref="B5:Q5"/>
    <mergeCell ref="B6:C6"/>
    <mergeCell ref="D6:E6"/>
    <mergeCell ref="F6:G6"/>
    <mergeCell ref="H6:I6"/>
    <mergeCell ref="J6:K6"/>
  </mergeCells>
  <printOptions/>
  <pageMargins left="0.4330708661417323" right="0.5118110236220472" top="1.265625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7"/>
  <sheetViews>
    <sheetView showGridLines="0" view="pageLayout" workbookViewId="0" topLeftCell="A1">
      <selection activeCell="L15" sqref="L15"/>
    </sheetView>
  </sheetViews>
  <sheetFormatPr defaultColWidth="8.8515625" defaultRowHeight="12.75"/>
  <cols>
    <col min="1" max="1" width="20.421875" style="73" customWidth="1"/>
    <col min="2" max="5" width="4.7109375" style="73" customWidth="1"/>
    <col min="6" max="6" width="5.8515625" style="73" customWidth="1"/>
    <col min="7" max="7" width="5.00390625" style="73" customWidth="1"/>
    <col min="8" max="17" width="4.7109375" style="73" customWidth="1"/>
    <col min="18" max="18" width="6.7109375" style="73" customWidth="1"/>
    <col min="19" max="16384" width="8.8515625" style="73" customWidth="1"/>
  </cols>
  <sheetData>
    <row r="1" ht="11.25">
      <c r="A1" s="72"/>
    </row>
    <row r="2" spans="1:8" ht="15" customHeight="1">
      <c r="A2" s="72" t="s">
        <v>162</v>
      </c>
      <c r="B2" s="4"/>
      <c r="C2" s="4"/>
      <c r="D2" s="4"/>
      <c r="E2" s="4"/>
      <c r="F2" s="4"/>
      <c r="G2" s="4"/>
      <c r="H2" s="4"/>
    </row>
    <row r="3" ht="15" customHeight="1">
      <c r="A3" s="72" t="s">
        <v>146</v>
      </c>
    </row>
    <row r="4" spans="1:17" ht="15" customHeight="1" thickBot="1">
      <c r="A4" s="38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5" customHeight="1">
      <c r="A5" s="50"/>
      <c r="B5" s="260" t="s">
        <v>42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</row>
    <row r="6" spans="1:17" ht="36" customHeight="1">
      <c r="A6" s="51" t="s">
        <v>60</v>
      </c>
      <c r="B6" s="275" t="s">
        <v>28</v>
      </c>
      <c r="C6" s="275"/>
      <c r="D6" s="275" t="s">
        <v>43</v>
      </c>
      <c r="E6" s="275"/>
      <c r="F6" s="275" t="s">
        <v>64</v>
      </c>
      <c r="G6" s="275"/>
      <c r="H6" s="239" t="s">
        <v>44</v>
      </c>
      <c r="I6" s="239"/>
      <c r="J6" s="239" t="s">
        <v>104</v>
      </c>
      <c r="K6" s="239"/>
      <c r="L6" s="239" t="s">
        <v>105</v>
      </c>
      <c r="M6" s="239"/>
      <c r="N6" s="239" t="s">
        <v>106</v>
      </c>
      <c r="O6" s="239"/>
      <c r="P6" s="239" t="s">
        <v>107</v>
      </c>
      <c r="Q6" s="239"/>
    </row>
    <row r="7" spans="1:18" ht="15" customHeight="1">
      <c r="A7" s="52"/>
      <c r="B7" s="21" t="s">
        <v>53</v>
      </c>
      <c r="C7" s="21" t="s">
        <v>3</v>
      </c>
      <c r="D7" s="21" t="s">
        <v>53</v>
      </c>
      <c r="E7" s="21" t="s">
        <v>3</v>
      </c>
      <c r="F7" s="21" t="s">
        <v>53</v>
      </c>
      <c r="G7" s="21" t="s">
        <v>3</v>
      </c>
      <c r="H7" s="21" t="s">
        <v>53</v>
      </c>
      <c r="I7" s="21" t="s">
        <v>3</v>
      </c>
      <c r="J7" s="21" t="s">
        <v>53</v>
      </c>
      <c r="K7" s="21" t="s">
        <v>3</v>
      </c>
      <c r="L7" s="21" t="s">
        <v>53</v>
      </c>
      <c r="M7" s="21" t="s">
        <v>3</v>
      </c>
      <c r="N7" s="21" t="s">
        <v>53</v>
      </c>
      <c r="O7" s="21" t="s">
        <v>3</v>
      </c>
      <c r="P7" s="21" t="s">
        <v>53</v>
      </c>
      <c r="Q7" s="21" t="s">
        <v>3</v>
      </c>
      <c r="R7" s="87"/>
    </row>
    <row r="8" spans="1:17" ht="15" customHeight="1">
      <c r="A8" s="42" t="s">
        <v>71</v>
      </c>
      <c r="B8" s="5">
        <v>73</v>
      </c>
      <c r="C8" s="48">
        <v>27.137546468401485</v>
      </c>
      <c r="D8" s="5">
        <v>40.99999999999999</v>
      </c>
      <c r="E8" s="48">
        <v>45.55555555555556</v>
      </c>
      <c r="F8" s="5">
        <v>72</v>
      </c>
      <c r="G8" s="48">
        <v>33.9622641509434</v>
      </c>
      <c r="H8" s="5">
        <v>62.00000000000001</v>
      </c>
      <c r="I8" s="48">
        <v>47.692307692307686</v>
      </c>
      <c r="J8" s="5">
        <v>27.999999999999993</v>
      </c>
      <c r="K8" s="48">
        <v>57.14285714285714</v>
      </c>
      <c r="L8" s="5">
        <v>73</v>
      </c>
      <c r="M8" s="48">
        <v>32.88288288288289</v>
      </c>
      <c r="N8" s="5">
        <v>54.99999999999999</v>
      </c>
      <c r="O8" s="48">
        <v>46.21848739495798</v>
      </c>
      <c r="P8" s="5">
        <v>13.999999999999996</v>
      </c>
      <c r="Q8" s="48">
        <v>93.33333333333333</v>
      </c>
    </row>
    <row r="9" spans="1:17" ht="15" customHeight="1">
      <c r="A9" s="42" t="s">
        <v>72</v>
      </c>
      <c r="B9" s="5">
        <v>82.99999999999999</v>
      </c>
      <c r="C9" s="48">
        <v>30.85501858736059</v>
      </c>
      <c r="D9" s="5">
        <v>21.999999999999996</v>
      </c>
      <c r="E9" s="48">
        <v>24.444444444444443</v>
      </c>
      <c r="F9" s="5">
        <v>63</v>
      </c>
      <c r="G9" s="48">
        <v>29.71698113207547</v>
      </c>
      <c r="H9" s="5">
        <v>27.000000000000007</v>
      </c>
      <c r="I9" s="48">
        <v>20.76923076923077</v>
      </c>
      <c r="J9" s="5">
        <v>10</v>
      </c>
      <c r="K9" s="48">
        <v>20.408163265306126</v>
      </c>
      <c r="L9" s="5">
        <v>62.99999999999999</v>
      </c>
      <c r="M9" s="48">
        <v>28.37837837837838</v>
      </c>
      <c r="N9" s="5">
        <v>24.999999999999996</v>
      </c>
      <c r="O9" s="48">
        <v>21.008403361344538</v>
      </c>
      <c r="P9" s="209" t="s">
        <v>114</v>
      </c>
      <c r="Q9" s="209" t="s">
        <v>114</v>
      </c>
    </row>
    <row r="10" spans="1:17" ht="15" customHeight="1">
      <c r="A10" s="42" t="s">
        <v>73</v>
      </c>
      <c r="B10" s="5">
        <v>10</v>
      </c>
      <c r="C10" s="48">
        <v>3.717472118959108</v>
      </c>
      <c r="D10" s="5">
        <v>1.9999999999999998</v>
      </c>
      <c r="E10" s="48">
        <v>2.2222222222222223</v>
      </c>
      <c r="F10" s="5">
        <v>8</v>
      </c>
      <c r="G10" s="48">
        <v>3.7735849056603774</v>
      </c>
      <c r="H10" s="5">
        <v>1.9999999999999998</v>
      </c>
      <c r="I10" s="48">
        <v>1.538461538461538</v>
      </c>
      <c r="J10" s="5">
        <v>1.9999999999999998</v>
      </c>
      <c r="K10" s="48">
        <v>4.081632653061225</v>
      </c>
      <c r="L10" s="5">
        <v>8</v>
      </c>
      <c r="M10" s="48">
        <v>3.6036036036036037</v>
      </c>
      <c r="N10" s="5">
        <v>3</v>
      </c>
      <c r="O10" s="48">
        <v>2.521008403361345</v>
      </c>
      <c r="P10" s="209" t="s">
        <v>114</v>
      </c>
      <c r="Q10" s="209" t="s">
        <v>114</v>
      </c>
    </row>
    <row r="11" spans="1:17" ht="15" customHeight="1">
      <c r="A11" s="42" t="s">
        <v>74</v>
      </c>
      <c r="B11" s="5">
        <v>21</v>
      </c>
      <c r="C11" s="48">
        <v>7.806691449814126</v>
      </c>
      <c r="D11" s="5">
        <v>10.999999999999998</v>
      </c>
      <c r="E11" s="48">
        <v>12.222222222222221</v>
      </c>
      <c r="F11" s="5">
        <v>17.999999999999996</v>
      </c>
      <c r="G11" s="48">
        <v>8.490566037735848</v>
      </c>
      <c r="H11" s="5">
        <v>14.000000000000002</v>
      </c>
      <c r="I11" s="48">
        <v>10.769230769230768</v>
      </c>
      <c r="J11" s="5">
        <v>3.0000000000000004</v>
      </c>
      <c r="K11" s="48">
        <v>6.122448979591839</v>
      </c>
      <c r="L11" s="5">
        <v>19</v>
      </c>
      <c r="M11" s="48">
        <v>8.558558558558559</v>
      </c>
      <c r="N11" s="5">
        <v>13</v>
      </c>
      <c r="O11" s="48">
        <v>10.924369747899162</v>
      </c>
      <c r="P11" s="209" t="s">
        <v>114</v>
      </c>
      <c r="Q11" s="209" t="s">
        <v>114</v>
      </c>
    </row>
    <row r="12" spans="1:17" ht="15" customHeight="1">
      <c r="A12" s="42" t="s">
        <v>75</v>
      </c>
      <c r="B12" s="5">
        <v>10</v>
      </c>
      <c r="C12" s="48">
        <v>3.717472118959108</v>
      </c>
      <c r="D12" s="5">
        <v>4</v>
      </c>
      <c r="E12" s="48">
        <v>4.4444444444444455</v>
      </c>
      <c r="F12" s="5">
        <v>10</v>
      </c>
      <c r="G12" s="48">
        <v>4.716981132075472</v>
      </c>
      <c r="H12" s="5">
        <v>7</v>
      </c>
      <c r="I12" s="48">
        <v>5.384615384615383</v>
      </c>
      <c r="J12" s="5">
        <v>3.9999999999999996</v>
      </c>
      <c r="K12" s="48">
        <v>8.16326530612245</v>
      </c>
      <c r="L12" s="5">
        <v>9</v>
      </c>
      <c r="M12" s="48">
        <v>4.054054054054054</v>
      </c>
      <c r="N12" s="5">
        <v>6</v>
      </c>
      <c r="O12" s="48">
        <v>5.04201680672269</v>
      </c>
      <c r="P12" s="63">
        <v>0.9999999999999999</v>
      </c>
      <c r="Q12" s="63">
        <v>6.666666666666668</v>
      </c>
    </row>
    <row r="13" spans="1:18" ht="15" customHeight="1">
      <c r="A13" s="42" t="s">
        <v>76</v>
      </c>
      <c r="B13" s="5">
        <v>72.00000000000001</v>
      </c>
      <c r="C13" s="48">
        <v>26.76579925650558</v>
      </c>
      <c r="D13" s="5">
        <v>10.000000000000002</v>
      </c>
      <c r="E13" s="48">
        <v>11.111111111111114</v>
      </c>
      <c r="F13" s="5">
        <v>40.99999999999999</v>
      </c>
      <c r="G13" s="48">
        <v>19.33962264150943</v>
      </c>
      <c r="H13" s="5">
        <v>18.000000000000007</v>
      </c>
      <c r="I13" s="48">
        <v>13.84615384615385</v>
      </c>
      <c r="J13" s="5">
        <v>2</v>
      </c>
      <c r="K13" s="48">
        <v>4.081632653061225</v>
      </c>
      <c r="L13" s="5">
        <v>49.99999999999999</v>
      </c>
      <c r="M13" s="48">
        <v>22.52252252252252</v>
      </c>
      <c r="N13" s="5">
        <v>17</v>
      </c>
      <c r="O13" s="48">
        <v>14.285714285714288</v>
      </c>
      <c r="P13" s="209" t="s">
        <v>114</v>
      </c>
      <c r="Q13" s="209" t="s">
        <v>114</v>
      </c>
      <c r="R13" s="4"/>
    </row>
    <row r="14" spans="1:18" ht="15" customHeight="1">
      <c r="A14" s="34" t="s">
        <v>2</v>
      </c>
      <c r="B14" s="47">
        <v>269</v>
      </c>
      <c r="C14" s="47">
        <v>100</v>
      </c>
      <c r="D14" s="47">
        <v>89.99999999999999</v>
      </c>
      <c r="E14" s="47">
        <v>100.00000000000001</v>
      </c>
      <c r="F14" s="47">
        <v>212</v>
      </c>
      <c r="G14" s="47">
        <v>100</v>
      </c>
      <c r="H14" s="47">
        <v>130.00000000000003</v>
      </c>
      <c r="I14" s="47">
        <v>100</v>
      </c>
      <c r="J14" s="47">
        <v>48.99999999999999</v>
      </c>
      <c r="K14" s="47">
        <v>100</v>
      </c>
      <c r="L14" s="47">
        <v>222</v>
      </c>
      <c r="M14" s="49">
        <v>100</v>
      </c>
      <c r="N14" s="47">
        <v>118.99999999999999</v>
      </c>
      <c r="O14" s="49">
        <v>100</v>
      </c>
      <c r="P14" s="47">
        <v>14.999999999999996</v>
      </c>
      <c r="Q14" s="49">
        <v>100</v>
      </c>
      <c r="R14" s="4"/>
    </row>
    <row r="15" spans="1:17" ht="15" customHeight="1">
      <c r="A15" s="14"/>
      <c r="B15" s="23">
        <v>94.71830985915493</v>
      </c>
      <c r="C15" s="23"/>
      <c r="D15" s="23">
        <v>31.69014084507042</v>
      </c>
      <c r="E15" s="23"/>
      <c r="F15" s="23">
        <v>74.64788732394366</v>
      </c>
      <c r="G15" s="23"/>
      <c r="H15" s="23">
        <v>45.77464788732396</v>
      </c>
      <c r="I15" s="23"/>
      <c r="J15" s="23">
        <v>17.25352112676056</v>
      </c>
      <c r="K15" s="23"/>
      <c r="L15" s="23">
        <v>78.16901408450704</v>
      </c>
      <c r="M15" s="23"/>
      <c r="N15" s="23">
        <v>41.90140845070422</v>
      </c>
      <c r="O15" s="23"/>
      <c r="P15" s="23">
        <v>5.281690140845069</v>
      </c>
      <c r="Q15" s="23"/>
    </row>
    <row r="16" spans="1:17" ht="15" customHeight="1">
      <c r="A16" s="14" t="s">
        <v>161</v>
      </c>
      <c r="B16" s="190"/>
      <c r="C16" s="173"/>
      <c r="D16" s="190"/>
      <c r="E16" s="173"/>
      <c r="F16" s="190"/>
      <c r="G16" s="173"/>
      <c r="H16" s="190"/>
      <c r="I16" s="196"/>
      <c r="J16" s="188"/>
      <c r="K16" s="196"/>
      <c r="L16" s="188"/>
      <c r="M16" s="196"/>
      <c r="N16" s="188"/>
      <c r="O16" s="196"/>
      <c r="P16" s="197"/>
      <c r="Q16" s="197"/>
    </row>
    <row r="17" spans="1:8" ht="14.25" customHeight="1">
      <c r="A17" s="14"/>
      <c r="B17" s="4"/>
      <c r="C17" s="4"/>
      <c r="D17" s="4"/>
      <c r="E17" s="4"/>
      <c r="F17" s="4"/>
      <c r="G17" s="4"/>
      <c r="H17" s="4"/>
    </row>
  </sheetData>
  <sheetProtection/>
  <mergeCells count="9">
    <mergeCell ref="B5:Q5"/>
    <mergeCell ref="L6:M6"/>
    <mergeCell ref="N6:O6"/>
    <mergeCell ref="P6:Q6"/>
    <mergeCell ref="B6:C6"/>
    <mergeCell ref="D6:E6"/>
    <mergeCell ref="F6:G6"/>
    <mergeCell ref="H6:I6"/>
    <mergeCell ref="J6:K6"/>
  </mergeCells>
  <printOptions/>
  <pageMargins left="0.4330708661417323" right="0.5118110236220472" top="1.33125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Layout" workbookViewId="0" topLeftCell="A1">
      <selection activeCell="O7" sqref="O7"/>
    </sheetView>
  </sheetViews>
  <sheetFormatPr defaultColWidth="6.140625" defaultRowHeight="16.5" customHeight="1"/>
  <cols>
    <col min="1" max="1" width="9.57421875" style="73" customWidth="1"/>
    <col min="2" max="13" width="6.140625" style="73" customWidth="1"/>
    <col min="14" max="15" width="6.140625" style="72" customWidth="1"/>
    <col min="16" max="16384" width="6.140625" style="73" customWidth="1"/>
  </cols>
  <sheetData>
    <row r="1" spans="1:15" s="72" customFormat="1" ht="16.5" customHeight="1">
      <c r="A1" s="72" t="s">
        <v>162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3" s="72" customFormat="1" ht="16.5" customHeight="1">
      <c r="A2" s="72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5" s="72" customFormat="1" ht="16.5" customHeight="1">
      <c r="A3" s="18"/>
      <c r="B3" s="237" t="s">
        <v>60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s="72" customFormat="1" ht="30" customHeight="1">
      <c r="A4" s="19"/>
      <c r="B4" s="238" t="s">
        <v>77</v>
      </c>
      <c r="C4" s="238"/>
      <c r="D4" s="238" t="s">
        <v>72</v>
      </c>
      <c r="E4" s="238"/>
      <c r="F4" s="238" t="s">
        <v>73</v>
      </c>
      <c r="G4" s="238"/>
      <c r="H4" s="239" t="s">
        <v>74</v>
      </c>
      <c r="I4" s="239"/>
      <c r="J4" s="240" t="s">
        <v>75</v>
      </c>
      <c r="K4" s="240"/>
      <c r="L4" s="239" t="s">
        <v>76</v>
      </c>
      <c r="M4" s="239"/>
      <c r="N4" s="241" t="s">
        <v>1</v>
      </c>
      <c r="O4" s="238"/>
    </row>
    <row r="5" spans="1:15" s="72" customFormat="1" ht="16.5" customHeight="1">
      <c r="A5" s="20" t="s">
        <v>0</v>
      </c>
      <c r="B5" s="21" t="s">
        <v>53</v>
      </c>
      <c r="C5" s="21" t="s">
        <v>54</v>
      </c>
      <c r="D5" s="21" t="s">
        <v>53</v>
      </c>
      <c r="E5" s="21" t="s">
        <v>54</v>
      </c>
      <c r="F5" s="21" t="s">
        <v>55</v>
      </c>
      <c r="G5" s="21" t="s">
        <v>3</v>
      </c>
      <c r="H5" s="21" t="s">
        <v>53</v>
      </c>
      <c r="I5" s="21" t="s">
        <v>54</v>
      </c>
      <c r="J5" s="21" t="s">
        <v>56</v>
      </c>
      <c r="K5" s="21" t="s">
        <v>57</v>
      </c>
      <c r="L5" s="21" t="s">
        <v>58</v>
      </c>
      <c r="M5" s="21" t="s">
        <v>59</v>
      </c>
      <c r="N5" s="22" t="s">
        <v>53</v>
      </c>
      <c r="O5" s="21" t="s">
        <v>54</v>
      </c>
    </row>
    <row r="6" spans="1:15" s="72" customFormat="1" ht="16.5" customHeight="1">
      <c r="A6" s="4" t="s">
        <v>155</v>
      </c>
      <c r="B6" s="63">
        <v>6</v>
      </c>
      <c r="C6" s="63">
        <v>8.21917808219178</v>
      </c>
      <c r="D6" s="5">
        <v>31</v>
      </c>
      <c r="E6" s="6">
        <v>35.22727272727273</v>
      </c>
      <c r="F6" s="63">
        <v>4</v>
      </c>
      <c r="G6" s="63">
        <v>40</v>
      </c>
      <c r="H6" s="209" t="s">
        <v>114</v>
      </c>
      <c r="I6" s="209" t="s">
        <v>114</v>
      </c>
      <c r="J6" s="63">
        <v>3</v>
      </c>
      <c r="K6" s="63">
        <v>30</v>
      </c>
      <c r="L6" s="5">
        <v>27</v>
      </c>
      <c r="M6" s="6">
        <v>32.926829268292686</v>
      </c>
      <c r="N6" s="7">
        <v>71</v>
      </c>
      <c r="O6" s="8">
        <v>25</v>
      </c>
    </row>
    <row r="7" spans="1:15" s="72" customFormat="1" ht="16.5" customHeight="1">
      <c r="A7" s="4" t="s">
        <v>156</v>
      </c>
      <c r="B7" s="5">
        <v>9</v>
      </c>
      <c r="C7" s="6">
        <v>12.32876712328767</v>
      </c>
      <c r="D7" s="5">
        <v>9</v>
      </c>
      <c r="E7" s="6">
        <v>10.227272727272728</v>
      </c>
      <c r="F7" s="5">
        <v>1</v>
      </c>
      <c r="G7" s="6">
        <v>10</v>
      </c>
      <c r="H7" s="5">
        <v>3</v>
      </c>
      <c r="I7" s="6">
        <v>14.285714285714285</v>
      </c>
      <c r="J7" s="209" t="s">
        <v>114</v>
      </c>
      <c r="K7" s="209" t="s">
        <v>114</v>
      </c>
      <c r="L7" s="5">
        <v>26</v>
      </c>
      <c r="M7" s="6">
        <v>31.70731707317073</v>
      </c>
      <c r="N7" s="7">
        <v>48</v>
      </c>
      <c r="O7" s="8">
        <v>16.901408450704224</v>
      </c>
    </row>
    <row r="8" spans="1:15" s="72" customFormat="1" ht="16.5" customHeight="1">
      <c r="A8" s="4" t="s">
        <v>8</v>
      </c>
      <c r="B8" s="209" t="s">
        <v>114</v>
      </c>
      <c r="C8" s="209" t="s">
        <v>114</v>
      </c>
      <c r="D8" s="5">
        <v>6</v>
      </c>
      <c r="E8" s="6">
        <v>6.8181818181818175</v>
      </c>
      <c r="F8" s="209" t="s">
        <v>114</v>
      </c>
      <c r="G8" s="209" t="s">
        <v>114</v>
      </c>
      <c r="H8" s="5">
        <v>1</v>
      </c>
      <c r="I8" s="6">
        <v>4.761904761904762</v>
      </c>
      <c r="J8" s="209" t="s">
        <v>114</v>
      </c>
      <c r="K8" s="209" t="s">
        <v>114</v>
      </c>
      <c r="L8" s="5">
        <v>1</v>
      </c>
      <c r="M8" s="6">
        <v>1.2195121951219512</v>
      </c>
      <c r="N8" s="7">
        <v>8</v>
      </c>
      <c r="O8" s="8">
        <v>2.8169014084507045</v>
      </c>
    </row>
    <row r="9" spans="1:15" s="72" customFormat="1" ht="16.5" customHeight="1">
      <c r="A9" s="4" t="s">
        <v>9</v>
      </c>
      <c r="B9" s="5">
        <v>15</v>
      </c>
      <c r="C9" s="6">
        <v>20.54794520547945</v>
      </c>
      <c r="D9" s="5">
        <v>7</v>
      </c>
      <c r="E9" s="6">
        <v>7.954545454545454</v>
      </c>
      <c r="F9" s="209" t="s">
        <v>114</v>
      </c>
      <c r="G9" s="209" t="s">
        <v>114</v>
      </c>
      <c r="H9" s="5">
        <v>4</v>
      </c>
      <c r="I9" s="6">
        <v>19.047619047619047</v>
      </c>
      <c r="J9" s="5">
        <v>3</v>
      </c>
      <c r="K9" s="6">
        <v>30</v>
      </c>
      <c r="L9" s="5">
        <v>1</v>
      </c>
      <c r="M9" s="6">
        <v>1.2195121951219512</v>
      </c>
      <c r="N9" s="7">
        <v>30</v>
      </c>
      <c r="O9" s="8">
        <v>10.56338028169014</v>
      </c>
    </row>
    <row r="10" spans="1:15" s="72" customFormat="1" ht="16.5" customHeight="1">
      <c r="A10" s="4" t="s">
        <v>4</v>
      </c>
      <c r="B10" s="5">
        <v>9</v>
      </c>
      <c r="C10" s="6">
        <v>12.32876712328767</v>
      </c>
      <c r="D10" s="5">
        <v>4</v>
      </c>
      <c r="E10" s="6">
        <v>4.545454545454546</v>
      </c>
      <c r="F10" s="209" t="s">
        <v>114</v>
      </c>
      <c r="G10" s="209" t="s">
        <v>114</v>
      </c>
      <c r="H10" s="5">
        <v>7</v>
      </c>
      <c r="I10" s="6">
        <v>33.33333333333333</v>
      </c>
      <c r="J10" s="5">
        <v>1</v>
      </c>
      <c r="K10" s="6">
        <v>10</v>
      </c>
      <c r="L10" s="5">
        <v>5</v>
      </c>
      <c r="M10" s="6">
        <v>6.097560975609756</v>
      </c>
      <c r="N10" s="7">
        <v>26</v>
      </c>
      <c r="O10" s="8">
        <v>9.15492957746479</v>
      </c>
    </row>
    <row r="11" spans="1:15" s="72" customFormat="1" ht="16.5" customHeight="1">
      <c r="A11" s="4" t="s">
        <v>7</v>
      </c>
      <c r="B11" s="63">
        <v>1</v>
      </c>
      <c r="C11" s="63">
        <v>1.36986301369863</v>
      </c>
      <c r="D11" s="5">
        <v>2</v>
      </c>
      <c r="E11" s="6">
        <v>2.272727272727273</v>
      </c>
      <c r="F11" s="209" t="s">
        <v>114</v>
      </c>
      <c r="G11" s="209" t="s">
        <v>114</v>
      </c>
      <c r="H11" s="63">
        <v>1</v>
      </c>
      <c r="I11" s="63">
        <v>4.761904761904762</v>
      </c>
      <c r="J11" s="209" t="s">
        <v>114</v>
      </c>
      <c r="K11" s="209" t="s">
        <v>114</v>
      </c>
      <c r="L11" s="5">
        <v>4</v>
      </c>
      <c r="M11" s="6">
        <v>4.878048780487805</v>
      </c>
      <c r="N11" s="7">
        <v>8</v>
      </c>
      <c r="O11" s="8">
        <v>2.8169014084507045</v>
      </c>
    </row>
    <row r="12" spans="1:15" s="72" customFormat="1" ht="16.5" customHeight="1">
      <c r="A12" s="4" t="s">
        <v>10</v>
      </c>
      <c r="B12" s="5">
        <v>27</v>
      </c>
      <c r="C12" s="6">
        <v>36.986301369863014</v>
      </c>
      <c r="D12" s="5">
        <v>10</v>
      </c>
      <c r="E12" s="6">
        <v>11.363636363636363</v>
      </c>
      <c r="F12" s="5">
        <v>2</v>
      </c>
      <c r="G12" s="6">
        <v>20</v>
      </c>
      <c r="H12" s="5">
        <v>4</v>
      </c>
      <c r="I12" s="6">
        <v>19.047619047619047</v>
      </c>
      <c r="J12" s="5">
        <v>2</v>
      </c>
      <c r="K12" s="6">
        <v>20</v>
      </c>
      <c r="L12" s="5">
        <v>8</v>
      </c>
      <c r="M12" s="6">
        <v>9.75609756097561</v>
      </c>
      <c r="N12" s="7">
        <v>53</v>
      </c>
      <c r="O12" s="8">
        <v>18.661971830985916</v>
      </c>
    </row>
    <row r="13" spans="1:15" s="72" customFormat="1" ht="16.5" customHeight="1">
      <c r="A13" s="4" t="s">
        <v>6</v>
      </c>
      <c r="B13" s="5">
        <v>5</v>
      </c>
      <c r="C13" s="6">
        <v>6.8493150684931505</v>
      </c>
      <c r="D13" s="5">
        <v>14</v>
      </c>
      <c r="E13" s="6">
        <v>15.909090909090908</v>
      </c>
      <c r="F13" s="5">
        <v>2</v>
      </c>
      <c r="G13" s="6">
        <v>20</v>
      </c>
      <c r="H13" s="5">
        <v>1</v>
      </c>
      <c r="I13" s="6">
        <v>4.761904761904762</v>
      </c>
      <c r="J13" s="5">
        <v>1</v>
      </c>
      <c r="K13" s="6">
        <v>10</v>
      </c>
      <c r="L13" s="5">
        <v>8</v>
      </c>
      <c r="M13" s="6">
        <v>9.75609756097561</v>
      </c>
      <c r="N13" s="7">
        <v>31</v>
      </c>
      <c r="O13" s="8">
        <v>10.915492957746478</v>
      </c>
    </row>
    <row r="14" spans="1:15" s="72" customFormat="1" ht="16.5" customHeight="1">
      <c r="A14" s="9" t="s">
        <v>5</v>
      </c>
      <c r="B14" s="10">
        <v>1</v>
      </c>
      <c r="C14" s="11">
        <v>1.36986301369863</v>
      </c>
      <c r="D14" s="10">
        <v>5</v>
      </c>
      <c r="E14" s="11">
        <v>5.681818181818182</v>
      </c>
      <c r="F14" s="10">
        <v>1</v>
      </c>
      <c r="G14" s="11">
        <v>10</v>
      </c>
      <c r="H14" s="10" t="s">
        <v>114</v>
      </c>
      <c r="I14" s="10" t="s">
        <v>114</v>
      </c>
      <c r="J14" s="68" t="s">
        <v>114</v>
      </c>
      <c r="K14" s="10" t="s">
        <v>114</v>
      </c>
      <c r="L14" s="10">
        <v>2</v>
      </c>
      <c r="M14" s="11">
        <v>2.4390243902439024</v>
      </c>
      <c r="N14" s="12">
        <v>9</v>
      </c>
      <c r="O14" s="13">
        <v>3.169014084507042</v>
      </c>
    </row>
    <row r="15" spans="1:15" ht="16.5" customHeight="1">
      <c r="A15" s="14" t="s">
        <v>2</v>
      </c>
      <c r="B15" s="15">
        <v>73</v>
      </c>
      <c r="C15" s="16">
        <v>100</v>
      </c>
      <c r="D15" s="15">
        <v>88</v>
      </c>
      <c r="E15" s="16">
        <v>100</v>
      </c>
      <c r="F15" s="15">
        <v>10</v>
      </c>
      <c r="G15" s="16">
        <v>100</v>
      </c>
      <c r="H15" s="15">
        <v>21</v>
      </c>
      <c r="I15" s="16">
        <v>100</v>
      </c>
      <c r="J15" s="15">
        <v>10</v>
      </c>
      <c r="K15" s="16">
        <v>100</v>
      </c>
      <c r="L15" s="15">
        <v>82</v>
      </c>
      <c r="M15" s="16">
        <v>100</v>
      </c>
      <c r="N15" s="7">
        <v>284</v>
      </c>
      <c r="O15" s="8">
        <v>100</v>
      </c>
    </row>
    <row r="16" spans="1:15" ht="16.5" customHeight="1">
      <c r="A16" s="14" t="s">
        <v>3</v>
      </c>
      <c r="B16" s="23">
        <v>25.704225352112676</v>
      </c>
      <c r="C16" s="23"/>
      <c r="D16" s="23">
        <v>30.985915492957744</v>
      </c>
      <c r="E16" s="23"/>
      <c r="F16" s="23">
        <v>3.5211267605633805</v>
      </c>
      <c r="G16" s="23"/>
      <c r="H16" s="23">
        <v>7.394366197183098</v>
      </c>
      <c r="I16" s="23"/>
      <c r="J16" s="23">
        <v>3.5211267605633805</v>
      </c>
      <c r="K16" s="23"/>
      <c r="L16" s="23">
        <v>28.87323943661972</v>
      </c>
      <c r="M16" s="23"/>
      <c r="N16" s="24">
        <v>100</v>
      </c>
      <c r="O16" s="25"/>
    </row>
    <row r="17" spans="1:15" ht="16.5" customHeight="1">
      <c r="A17" s="14" t="s">
        <v>161</v>
      </c>
      <c r="B17" s="25"/>
      <c r="C17" s="16"/>
      <c r="D17" s="25"/>
      <c r="E17" s="16"/>
      <c r="F17" s="25"/>
      <c r="G17" s="16"/>
      <c r="H17" s="92"/>
      <c r="I17" s="92"/>
      <c r="J17" s="92"/>
      <c r="K17" s="92"/>
      <c r="L17" s="25"/>
      <c r="M17" s="16"/>
      <c r="N17" s="202"/>
      <c r="O17" s="8"/>
    </row>
    <row r="19" spans="7:8" ht="16.5" customHeight="1">
      <c r="G19" s="209" t="s">
        <v>114</v>
      </c>
      <c r="H19" s="209" t="s">
        <v>114</v>
      </c>
    </row>
  </sheetData>
  <sheetProtection/>
  <mergeCells count="8">
    <mergeCell ref="B3:O3"/>
    <mergeCell ref="B4:C4"/>
    <mergeCell ref="H4:I4"/>
    <mergeCell ref="F4:G4"/>
    <mergeCell ref="J4:K4"/>
    <mergeCell ref="L4:M4"/>
    <mergeCell ref="N4:O4"/>
    <mergeCell ref="D4:E4"/>
  </mergeCells>
  <printOptions/>
  <pageMargins left="0.8661417322834646" right="1.9125" top="1.1811023622047245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Layout" workbookViewId="0" topLeftCell="A1">
      <selection activeCell="J17" sqref="J17"/>
    </sheetView>
  </sheetViews>
  <sheetFormatPr defaultColWidth="8.8515625" defaultRowHeight="12.75"/>
  <cols>
    <col min="1" max="1" width="9.8515625" style="73" customWidth="1"/>
    <col min="2" max="11" width="10.7109375" style="73" customWidth="1"/>
    <col min="12" max="12" width="2.57421875" style="73" customWidth="1"/>
    <col min="13" max="16384" width="8.8515625" style="73" customWidth="1"/>
  </cols>
  <sheetData>
    <row r="1" ht="11.25">
      <c r="A1" s="72"/>
    </row>
    <row r="2" ht="15" customHeight="1">
      <c r="A2" s="72" t="s">
        <v>162</v>
      </c>
    </row>
    <row r="3" ht="15" customHeight="1">
      <c r="A3" s="72" t="s">
        <v>147</v>
      </c>
    </row>
    <row r="4" spans="1:11" ht="1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>
      <c r="A5" s="19"/>
      <c r="B5" s="259" t="s">
        <v>45</v>
      </c>
      <c r="C5" s="259"/>
      <c r="D5" s="259"/>
      <c r="E5" s="259"/>
      <c r="F5" s="259"/>
      <c r="G5" s="259"/>
      <c r="H5" s="259"/>
      <c r="I5" s="259"/>
      <c r="J5" s="259"/>
      <c r="K5" s="259"/>
    </row>
    <row r="6" spans="1:12" ht="15" customHeight="1">
      <c r="A6" s="19"/>
      <c r="B6" s="276" t="s">
        <v>46</v>
      </c>
      <c r="C6" s="276"/>
      <c r="D6" s="276"/>
      <c r="E6" s="276"/>
      <c r="F6" s="276"/>
      <c r="G6" s="262" t="s">
        <v>52</v>
      </c>
      <c r="H6" s="261"/>
      <c r="I6" s="261"/>
      <c r="J6" s="261"/>
      <c r="K6" s="261"/>
      <c r="L6" s="4"/>
    </row>
    <row r="7" spans="1:11" ht="30" customHeight="1">
      <c r="A7" s="20" t="s">
        <v>0</v>
      </c>
      <c r="B7" s="55" t="s">
        <v>47</v>
      </c>
      <c r="C7" s="55" t="s">
        <v>48</v>
      </c>
      <c r="D7" s="55" t="s">
        <v>49</v>
      </c>
      <c r="E7" s="55" t="s">
        <v>50</v>
      </c>
      <c r="F7" s="55" t="s">
        <v>51</v>
      </c>
      <c r="G7" s="56" t="s">
        <v>47</v>
      </c>
      <c r="H7" s="55" t="s">
        <v>48</v>
      </c>
      <c r="I7" s="55" t="s">
        <v>49</v>
      </c>
      <c r="J7" s="55" t="s">
        <v>50</v>
      </c>
      <c r="K7" s="55" t="s">
        <v>51</v>
      </c>
    </row>
    <row r="8" spans="1:12" ht="15" customHeight="1">
      <c r="A8" s="4" t="s">
        <v>155</v>
      </c>
      <c r="B8" s="57">
        <v>7481.928571428571</v>
      </c>
      <c r="C8" s="57">
        <v>3960.845070422536</v>
      </c>
      <c r="D8" s="57">
        <v>2783.1449275362324</v>
      </c>
      <c r="E8" s="28">
        <v>2000</v>
      </c>
      <c r="F8" s="209" t="s">
        <v>114</v>
      </c>
      <c r="G8" s="58">
        <v>7897.642857142857</v>
      </c>
      <c r="H8" s="57">
        <v>4645.633802816904</v>
      </c>
      <c r="I8" s="57">
        <v>2990.246376811594</v>
      </c>
      <c r="J8" s="28">
        <v>3000</v>
      </c>
      <c r="K8" s="209" t="s">
        <v>114</v>
      </c>
      <c r="L8" s="4"/>
    </row>
    <row r="9" spans="1:12" ht="15" customHeight="1">
      <c r="A9" s="4" t="s">
        <v>156</v>
      </c>
      <c r="B9" s="57">
        <v>8703.666666666666</v>
      </c>
      <c r="C9" s="57">
        <v>5058.844444444445</v>
      </c>
      <c r="D9" s="57">
        <v>4097.195121951219</v>
      </c>
      <c r="E9" s="57">
        <v>7925.125</v>
      </c>
      <c r="F9" s="57">
        <v>24810</v>
      </c>
      <c r="G9" s="58">
        <v>9388.966666666665</v>
      </c>
      <c r="H9" s="57">
        <v>5439.355555555555</v>
      </c>
      <c r="I9" s="57">
        <v>4353.268292682927</v>
      </c>
      <c r="J9" s="57">
        <v>9066.375</v>
      </c>
      <c r="K9" s="57">
        <v>31867</v>
      </c>
      <c r="L9" s="4"/>
    </row>
    <row r="10" spans="1:12" ht="15" customHeight="1">
      <c r="A10" s="4" t="s">
        <v>8</v>
      </c>
      <c r="B10" s="63">
        <v>4000</v>
      </c>
      <c r="C10" s="57">
        <v>3171.4285714285716</v>
      </c>
      <c r="D10" s="57">
        <v>2557.1428571428573</v>
      </c>
      <c r="E10" s="28">
        <v>3925</v>
      </c>
      <c r="F10" s="209" t="s">
        <v>114</v>
      </c>
      <c r="G10" s="96">
        <v>5000</v>
      </c>
      <c r="H10" s="57">
        <v>3385.714285714286</v>
      </c>
      <c r="I10" s="57">
        <v>2728.571428571429</v>
      </c>
      <c r="J10" s="28">
        <v>4425</v>
      </c>
      <c r="K10" s="209" t="s">
        <v>114</v>
      </c>
      <c r="L10" s="4"/>
    </row>
    <row r="11" spans="1:12" ht="15" customHeight="1">
      <c r="A11" s="4" t="s">
        <v>9</v>
      </c>
      <c r="B11" s="57">
        <v>20253.266666666663</v>
      </c>
      <c r="C11" s="57">
        <v>11292.538461538463</v>
      </c>
      <c r="D11" s="57">
        <v>8978.083333333334</v>
      </c>
      <c r="E11" s="57">
        <v>11309.333333333332</v>
      </c>
      <c r="F11" s="57">
        <v>31532</v>
      </c>
      <c r="G11" s="58">
        <v>26946.866666666665</v>
      </c>
      <c r="H11" s="57">
        <v>15241.692307692314</v>
      </c>
      <c r="I11" s="57">
        <v>11614.375</v>
      </c>
      <c r="J11" s="57">
        <v>16955.166666666668</v>
      </c>
      <c r="K11" s="57">
        <v>42443.5</v>
      </c>
      <c r="L11" s="4"/>
    </row>
    <row r="12" spans="1:12" ht="15" customHeight="1">
      <c r="A12" s="4" t="s">
        <v>4</v>
      </c>
      <c r="B12" s="57">
        <v>12095.444444444445</v>
      </c>
      <c r="C12" s="57">
        <v>7112.444444444444</v>
      </c>
      <c r="D12" s="57">
        <v>5423.666666666668</v>
      </c>
      <c r="E12" s="28">
        <v>7062.499999999999</v>
      </c>
      <c r="F12" s="57">
        <v>13672</v>
      </c>
      <c r="G12" s="58">
        <v>15868.77777777778</v>
      </c>
      <c r="H12" s="57">
        <v>9453</v>
      </c>
      <c r="I12" s="57">
        <v>6756.944444444445</v>
      </c>
      <c r="J12" s="28">
        <v>9387.5</v>
      </c>
      <c r="K12" s="57">
        <v>20729</v>
      </c>
      <c r="L12" s="4"/>
    </row>
    <row r="13" spans="1:12" ht="15" customHeight="1">
      <c r="A13" s="4" t="s">
        <v>7</v>
      </c>
      <c r="B13" s="63">
        <v>4500</v>
      </c>
      <c r="C13" s="57">
        <v>4300</v>
      </c>
      <c r="D13" s="57">
        <v>3307.1428571428573</v>
      </c>
      <c r="E13" s="57">
        <v>3200</v>
      </c>
      <c r="F13" s="209" t="s">
        <v>114</v>
      </c>
      <c r="G13" s="96">
        <v>8050</v>
      </c>
      <c r="H13" s="57">
        <v>4514.285714285714</v>
      </c>
      <c r="I13" s="57">
        <v>3464.285714285714</v>
      </c>
      <c r="J13" s="57">
        <v>3200</v>
      </c>
      <c r="K13" s="209" t="s">
        <v>114</v>
      </c>
      <c r="L13" s="4"/>
    </row>
    <row r="14" spans="1:11" ht="15" customHeight="1">
      <c r="A14" s="4" t="s">
        <v>10</v>
      </c>
      <c r="B14" s="57">
        <v>10160.749999999998</v>
      </c>
      <c r="C14" s="57">
        <v>5713.173076923076</v>
      </c>
      <c r="D14" s="57">
        <v>4569.234042553192</v>
      </c>
      <c r="E14" s="57">
        <v>8278.333333333334</v>
      </c>
      <c r="F14" s="57">
        <v>6070</v>
      </c>
      <c r="G14" s="58">
        <v>11610.249999999996</v>
      </c>
      <c r="H14" s="57">
        <v>6168.923076923076</v>
      </c>
      <c r="I14" s="57">
        <v>4987.170212765957</v>
      </c>
      <c r="J14" s="57">
        <v>9461.666666666666</v>
      </c>
      <c r="K14" s="57">
        <v>6070</v>
      </c>
    </row>
    <row r="15" spans="1:11" ht="15" customHeight="1">
      <c r="A15" s="4" t="s">
        <v>6</v>
      </c>
      <c r="B15" s="57">
        <v>6485.714285714285</v>
      </c>
      <c r="C15" s="57">
        <v>4176.645161290323</v>
      </c>
      <c r="D15" s="57">
        <v>3252.28</v>
      </c>
      <c r="E15" s="63">
        <v>3500</v>
      </c>
      <c r="F15" s="209" t="s">
        <v>114</v>
      </c>
      <c r="G15" s="58">
        <v>6628.571428571428</v>
      </c>
      <c r="H15" s="57">
        <v>4279.870967741935</v>
      </c>
      <c r="I15" s="57">
        <v>3328.2799999999997</v>
      </c>
      <c r="J15" s="63">
        <v>3500</v>
      </c>
      <c r="K15" s="209" t="s">
        <v>114</v>
      </c>
    </row>
    <row r="16" spans="1:11" s="72" customFormat="1" ht="15" customHeight="1">
      <c r="A16" s="4" t="s">
        <v>5</v>
      </c>
      <c r="B16" s="63">
        <v>5000</v>
      </c>
      <c r="C16" s="57">
        <v>4093.3333333333335</v>
      </c>
      <c r="D16" s="57">
        <v>3193.3333333333335</v>
      </c>
      <c r="E16" s="209" t="s">
        <v>114</v>
      </c>
      <c r="F16" s="209" t="s">
        <v>114</v>
      </c>
      <c r="G16" s="96">
        <v>5000</v>
      </c>
      <c r="H16" s="57">
        <v>4137.777777777777</v>
      </c>
      <c r="I16" s="57">
        <v>3193.3333333333335</v>
      </c>
      <c r="J16" s="209" t="s">
        <v>114</v>
      </c>
      <c r="K16" s="209" t="s">
        <v>114</v>
      </c>
    </row>
    <row r="17" spans="1:11" ht="15" customHeight="1">
      <c r="A17" s="34" t="s">
        <v>2</v>
      </c>
      <c r="B17" s="115">
        <v>10600.71568627451</v>
      </c>
      <c r="C17" s="115">
        <v>5436.838345864663</v>
      </c>
      <c r="D17" s="115">
        <v>4206.368421052633</v>
      </c>
      <c r="E17" s="115">
        <v>8125.825000000001</v>
      </c>
      <c r="F17" s="115">
        <v>18947.666666666668</v>
      </c>
      <c r="G17" s="116">
        <v>12572.098039215687</v>
      </c>
      <c r="H17" s="115">
        <v>6342.289473684213</v>
      </c>
      <c r="I17" s="115">
        <v>4756.578947368421</v>
      </c>
      <c r="J17" s="115">
        <v>10740.325000000004</v>
      </c>
      <c r="K17" s="115">
        <v>24937.166666666664</v>
      </c>
    </row>
    <row r="18" spans="1:11" ht="15" customHeight="1">
      <c r="A18" s="14" t="s">
        <v>161</v>
      </c>
      <c r="B18" s="170"/>
      <c r="C18" s="177"/>
      <c r="D18" s="177"/>
      <c r="E18" s="170"/>
      <c r="F18" s="197"/>
      <c r="G18" s="170"/>
      <c r="H18" s="177"/>
      <c r="I18" s="177"/>
      <c r="J18" s="170"/>
      <c r="K18" s="197"/>
    </row>
    <row r="21" spans="5:6" ht="11.25">
      <c r="E21" s="209" t="s">
        <v>114</v>
      </c>
      <c r="F21" s="209" t="s">
        <v>114</v>
      </c>
    </row>
    <row r="26" spans="2:9" ht="11.25">
      <c r="B26" s="147"/>
      <c r="C26" s="147"/>
      <c r="D26" s="147"/>
      <c r="E26" s="147"/>
      <c r="F26" s="147"/>
      <c r="G26" s="147"/>
      <c r="H26" s="147"/>
      <c r="I26" s="147"/>
    </row>
    <row r="27" spans="2:9" ht="11.25">
      <c r="B27" s="147"/>
      <c r="C27" s="147"/>
      <c r="D27" s="147"/>
      <c r="E27" s="147"/>
      <c r="F27" s="147"/>
      <c r="G27" s="147"/>
      <c r="H27" s="147"/>
      <c r="I27" s="147"/>
    </row>
    <row r="28" spans="2:9" ht="11.25">
      <c r="B28" s="147"/>
      <c r="C28" s="147"/>
      <c r="D28" s="147"/>
      <c r="E28" s="147"/>
      <c r="F28" s="147"/>
      <c r="G28" s="147"/>
      <c r="H28" s="147"/>
      <c r="I28" s="147"/>
    </row>
    <row r="29" spans="2:9" ht="11.25">
      <c r="B29" s="147"/>
      <c r="C29" s="147"/>
      <c r="D29" s="147"/>
      <c r="E29" s="147"/>
      <c r="F29" s="147"/>
      <c r="G29" s="147"/>
      <c r="H29" s="147"/>
      <c r="I29" s="147"/>
    </row>
    <row r="30" spans="2:9" ht="11.25">
      <c r="B30" s="147"/>
      <c r="C30" s="147"/>
      <c r="D30" s="147"/>
      <c r="E30" s="147"/>
      <c r="F30" s="147"/>
      <c r="G30" s="147"/>
      <c r="H30" s="147"/>
      <c r="I30" s="147"/>
    </row>
    <row r="31" spans="2:9" ht="11.25">
      <c r="B31" s="147"/>
      <c r="C31" s="147"/>
      <c r="D31" s="147"/>
      <c r="E31" s="147"/>
      <c r="F31" s="147"/>
      <c r="G31" s="147"/>
      <c r="H31" s="147"/>
      <c r="I31" s="147"/>
    </row>
    <row r="32" spans="2:9" ht="11.25">
      <c r="B32" s="147"/>
      <c r="C32" s="147"/>
      <c r="D32" s="147"/>
      <c r="E32" s="147"/>
      <c r="F32" s="147"/>
      <c r="G32" s="147"/>
      <c r="H32" s="147"/>
      <c r="I32" s="147"/>
    </row>
    <row r="33" spans="2:9" ht="11.25">
      <c r="B33" s="147"/>
      <c r="C33" s="147"/>
      <c r="D33" s="147"/>
      <c r="E33" s="147"/>
      <c r="F33" s="147"/>
      <c r="G33" s="147"/>
      <c r="H33" s="147"/>
      <c r="I33" s="147"/>
    </row>
    <row r="34" spans="2:9" ht="11.25">
      <c r="B34" s="147"/>
      <c r="C34" s="147"/>
      <c r="D34" s="147"/>
      <c r="E34" s="147"/>
      <c r="F34" s="147"/>
      <c r="G34" s="147"/>
      <c r="H34" s="147"/>
      <c r="I34" s="147"/>
    </row>
    <row r="35" spans="2:9" ht="11.25">
      <c r="B35" s="147"/>
      <c r="C35" s="147"/>
      <c r="D35" s="147"/>
      <c r="E35" s="147"/>
      <c r="F35" s="147"/>
      <c r="G35" s="147"/>
      <c r="H35" s="147"/>
      <c r="I35" s="147"/>
    </row>
  </sheetData>
  <sheetProtection/>
  <mergeCells count="3">
    <mergeCell ref="B5:K5"/>
    <mergeCell ref="B6:F6"/>
    <mergeCell ref="G6:K6"/>
  </mergeCells>
  <printOptions/>
  <pageMargins left="0.4330708661417323" right="0.5118110236220472" top="1.246875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8"/>
  <sheetViews>
    <sheetView showGridLines="0" view="pageLayout" workbookViewId="0" topLeftCell="A1">
      <selection activeCell="J15" sqref="J15"/>
    </sheetView>
  </sheetViews>
  <sheetFormatPr defaultColWidth="8.8515625" defaultRowHeight="12.75"/>
  <cols>
    <col min="1" max="1" width="19.421875" style="73" customWidth="1"/>
    <col min="2" max="11" width="10.7109375" style="73" customWidth="1"/>
    <col min="12" max="16384" width="8.8515625" style="73" customWidth="1"/>
  </cols>
  <sheetData>
    <row r="1" ht="11.25">
      <c r="A1" s="72"/>
    </row>
    <row r="2" ht="15" customHeight="1">
      <c r="A2" s="72" t="s">
        <v>162</v>
      </c>
    </row>
    <row r="3" spans="1:7" ht="15" customHeight="1">
      <c r="A3" s="72" t="s">
        <v>148</v>
      </c>
      <c r="B3" s="4"/>
      <c r="C3" s="4"/>
      <c r="D3" s="4"/>
      <c r="E3" s="4"/>
      <c r="F3" s="4"/>
      <c r="G3" s="4"/>
    </row>
    <row r="4" spans="1:11" ht="15" customHeight="1" thickBot="1">
      <c r="A4" s="38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>
      <c r="A5" s="59"/>
      <c r="B5" s="259" t="s">
        <v>45</v>
      </c>
      <c r="C5" s="259"/>
      <c r="D5" s="259"/>
      <c r="E5" s="259"/>
      <c r="F5" s="259"/>
      <c r="G5" s="259"/>
      <c r="H5" s="259"/>
      <c r="I5" s="259"/>
      <c r="J5" s="259"/>
      <c r="K5" s="259"/>
    </row>
    <row r="6" spans="1:11" ht="15" customHeight="1">
      <c r="A6" s="30"/>
      <c r="B6" s="276" t="s">
        <v>46</v>
      </c>
      <c r="C6" s="276"/>
      <c r="D6" s="276"/>
      <c r="E6" s="276"/>
      <c r="F6" s="276"/>
      <c r="G6" s="262" t="s">
        <v>52</v>
      </c>
      <c r="H6" s="261"/>
      <c r="I6" s="261"/>
      <c r="J6" s="261"/>
      <c r="K6" s="261"/>
    </row>
    <row r="7" spans="1:11" ht="30" customHeight="1">
      <c r="A7" s="60" t="s">
        <v>60</v>
      </c>
      <c r="B7" s="55" t="s">
        <v>47</v>
      </c>
      <c r="C7" s="55" t="s">
        <v>48</v>
      </c>
      <c r="D7" s="55" t="s">
        <v>49</v>
      </c>
      <c r="E7" s="55" t="s">
        <v>50</v>
      </c>
      <c r="F7" s="55" t="s">
        <v>51</v>
      </c>
      <c r="G7" s="56" t="s">
        <v>47</v>
      </c>
      <c r="H7" s="55" t="s">
        <v>48</v>
      </c>
      <c r="I7" s="55" t="s">
        <v>49</v>
      </c>
      <c r="J7" s="55" t="s">
        <v>50</v>
      </c>
      <c r="K7" s="55" t="s">
        <v>51</v>
      </c>
    </row>
    <row r="8" spans="1:11" ht="15" customHeight="1">
      <c r="A8" s="42" t="s">
        <v>71</v>
      </c>
      <c r="B8" s="57">
        <v>13207.874999999998</v>
      </c>
      <c r="C8" s="57">
        <v>8511.271428571434</v>
      </c>
      <c r="D8" s="57">
        <v>6862.66153846154</v>
      </c>
      <c r="E8" s="57">
        <v>13653.888888888887</v>
      </c>
      <c r="F8" s="57">
        <v>25386.5</v>
      </c>
      <c r="G8" s="58">
        <v>16250.017857142857</v>
      </c>
      <c r="H8" s="57">
        <v>10400.099999999995</v>
      </c>
      <c r="I8" s="57">
        <v>8175.215384615384</v>
      </c>
      <c r="J8" s="57">
        <v>18731.666666666668</v>
      </c>
      <c r="K8" s="57">
        <v>34370.75</v>
      </c>
    </row>
    <row r="9" spans="1:11" ht="15" customHeight="1">
      <c r="A9" s="42" t="s">
        <v>72</v>
      </c>
      <c r="B9" s="57">
        <v>6603.055555555555</v>
      </c>
      <c r="C9" s="57">
        <v>3965.7272727272725</v>
      </c>
      <c r="D9" s="57">
        <v>2943.9879518072285</v>
      </c>
      <c r="E9" s="57">
        <v>4545.714285714285</v>
      </c>
      <c r="F9" s="209" t="s">
        <v>114</v>
      </c>
      <c r="G9" s="58">
        <v>7283.611111111111</v>
      </c>
      <c r="H9" s="57">
        <v>4571.193181818182</v>
      </c>
      <c r="I9" s="57">
        <v>3163.650602409639</v>
      </c>
      <c r="J9" s="57">
        <v>5045.714285714285</v>
      </c>
      <c r="K9" s="209" t="s">
        <v>114</v>
      </c>
    </row>
    <row r="10" spans="1:11" ht="15" customHeight="1">
      <c r="A10" s="42" t="s">
        <v>73</v>
      </c>
      <c r="B10" s="28">
        <v>15935</v>
      </c>
      <c r="C10" s="57">
        <v>4989.5</v>
      </c>
      <c r="D10" s="57">
        <v>3703.4444444444443</v>
      </c>
      <c r="E10" s="57">
        <v>20406</v>
      </c>
      <c r="F10" s="209" t="s">
        <v>114</v>
      </c>
      <c r="G10" s="58">
        <v>19514</v>
      </c>
      <c r="H10" s="57">
        <v>5250.8</v>
      </c>
      <c r="I10" s="57">
        <v>3971.6666666666665</v>
      </c>
      <c r="J10" s="28">
        <v>22053</v>
      </c>
      <c r="K10" s="209" t="s">
        <v>114</v>
      </c>
    </row>
    <row r="11" spans="1:11" ht="15" customHeight="1">
      <c r="A11" s="42" t="s">
        <v>74</v>
      </c>
      <c r="B11" s="57">
        <v>7265</v>
      </c>
      <c r="C11" s="57">
        <v>6464.125</v>
      </c>
      <c r="D11" s="57">
        <v>5569.5</v>
      </c>
      <c r="E11" s="57">
        <v>6704.555555555555</v>
      </c>
      <c r="F11" s="209" t="s">
        <v>114</v>
      </c>
      <c r="G11" s="58">
        <v>8043.333333333333</v>
      </c>
      <c r="H11" s="57">
        <v>7037.75</v>
      </c>
      <c r="I11" s="57">
        <v>5985.800000000001</v>
      </c>
      <c r="J11" s="57">
        <v>8978.611111111111</v>
      </c>
      <c r="K11" s="209" t="s">
        <v>114</v>
      </c>
    </row>
    <row r="12" spans="1:11" ht="15" customHeight="1">
      <c r="A12" s="42" t="s">
        <v>75</v>
      </c>
      <c r="B12" s="57">
        <v>6900</v>
      </c>
      <c r="C12" s="57">
        <v>8007</v>
      </c>
      <c r="D12" s="57">
        <v>5122.571428571428</v>
      </c>
      <c r="E12" s="57">
        <v>5700</v>
      </c>
      <c r="F12" s="57">
        <v>6070</v>
      </c>
      <c r="G12" s="58">
        <v>6900</v>
      </c>
      <c r="H12" s="57">
        <v>11499.5</v>
      </c>
      <c r="I12" s="57">
        <v>6995.142857142858</v>
      </c>
      <c r="J12" s="57">
        <v>11950</v>
      </c>
      <c r="K12" s="57">
        <v>6070</v>
      </c>
    </row>
    <row r="13" spans="1:11" ht="15" customHeight="1">
      <c r="A13" s="42" t="s">
        <v>76</v>
      </c>
      <c r="B13" s="57">
        <v>7373.272727272728</v>
      </c>
      <c r="C13" s="57">
        <v>4094.6585365853657</v>
      </c>
      <c r="D13" s="57">
        <v>3063.9041095890398</v>
      </c>
      <c r="E13" s="57">
        <v>5946.666666666667</v>
      </c>
      <c r="F13" s="209" t="s">
        <v>114</v>
      </c>
      <c r="G13" s="58">
        <v>7781.363636363637</v>
      </c>
      <c r="H13" s="57">
        <v>4341.1097560975595</v>
      </c>
      <c r="I13" s="57">
        <v>3237.4520547945203</v>
      </c>
      <c r="J13" s="57">
        <v>6046.666666666667</v>
      </c>
      <c r="K13" s="209" t="s">
        <v>114</v>
      </c>
    </row>
    <row r="14" spans="1:11" ht="15" customHeight="1">
      <c r="A14" s="34" t="s">
        <v>2</v>
      </c>
      <c r="B14" s="115">
        <v>10600.71568627451</v>
      </c>
      <c r="C14" s="115">
        <v>5436.838345864663</v>
      </c>
      <c r="D14" s="115">
        <v>4206.368421052633</v>
      </c>
      <c r="E14" s="115">
        <v>8125.825000000001</v>
      </c>
      <c r="F14" s="115">
        <v>18947.666666666668</v>
      </c>
      <c r="G14" s="116">
        <v>12572.098039215687</v>
      </c>
      <c r="H14" s="115">
        <v>6342.289473684213</v>
      </c>
      <c r="I14" s="115">
        <v>4756.578947368421</v>
      </c>
      <c r="J14" s="115">
        <v>10740.325000000004</v>
      </c>
      <c r="K14" s="115">
        <v>24937.166666666664</v>
      </c>
    </row>
    <row r="15" spans="1:11" ht="15" customHeight="1">
      <c r="A15" s="14" t="s">
        <v>161</v>
      </c>
      <c r="B15" s="177"/>
      <c r="C15" s="177"/>
      <c r="D15" s="177"/>
      <c r="E15" s="177"/>
      <c r="F15" s="197"/>
      <c r="G15" s="198"/>
      <c r="H15" s="177"/>
      <c r="I15" s="177"/>
      <c r="J15" s="177"/>
      <c r="K15" s="197"/>
    </row>
    <row r="16" ht="15" customHeight="1"/>
    <row r="17" ht="15" customHeight="1">
      <c r="L17" s="78"/>
    </row>
    <row r="18" spans="1:11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</sheetData>
  <sheetProtection/>
  <mergeCells count="3">
    <mergeCell ref="B6:F6"/>
    <mergeCell ref="G6:K6"/>
    <mergeCell ref="B5:K5"/>
  </mergeCells>
  <printOptions/>
  <pageMargins left="0.4330708661417323" right="0.5118110236220472" top="1.21875" bottom="0.984251968503937" header="0.5118110236220472" footer="0.5118110236220472"/>
  <pageSetup horizontalDpi="300" verticalDpi="300" orientation="landscape" paperSize="9" scale="90" r:id="rId2"/>
  <headerFooter alignWithMargins="0">
    <oddHeader>&amp;C&amp;G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Layout" workbookViewId="0" topLeftCell="A1">
      <selection activeCell="H10" sqref="H10"/>
    </sheetView>
  </sheetViews>
  <sheetFormatPr defaultColWidth="8.8515625" defaultRowHeight="12.75"/>
  <cols>
    <col min="1" max="1" width="11.57421875" style="73" customWidth="1"/>
    <col min="2" max="8" width="9.7109375" style="73" customWidth="1"/>
    <col min="9" max="9" width="6.7109375" style="73" customWidth="1"/>
    <col min="10" max="16384" width="8.8515625" style="73" customWidth="1"/>
  </cols>
  <sheetData>
    <row r="1" ht="11.25">
      <c r="A1" s="72"/>
    </row>
    <row r="2" ht="11.25">
      <c r="A2" s="72" t="s">
        <v>162</v>
      </c>
    </row>
    <row r="3" ht="11.25">
      <c r="A3" s="72" t="s">
        <v>149</v>
      </c>
    </row>
    <row r="4" ht="12" thickBot="1">
      <c r="A4" s="72"/>
    </row>
    <row r="5" spans="1:8" ht="11.25">
      <c r="A5" s="264"/>
      <c r="B5" s="269" t="s">
        <v>93</v>
      </c>
      <c r="C5" s="269"/>
      <c r="D5" s="269"/>
      <c r="E5" s="269"/>
      <c r="F5" s="269"/>
      <c r="G5" s="269"/>
      <c r="H5" s="269"/>
    </row>
    <row r="6" spans="1:8" ht="40.5" customHeight="1">
      <c r="A6" s="256" t="s">
        <v>0</v>
      </c>
      <c r="B6" s="26" t="s">
        <v>77</v>
      </c>
      <c r="C6" s="26" t="s">
        <v>72</v>
      </c>
      <c r="D6" s="26" t="s">
        <v>73</v>
      </c>
      <c r="E6" s="26" t="s">
        <v>74</v>
      </c>
      <c r="F6" s="26" t="s">
        <v>75</v>
      </c>
      <c r="G6" s="26" t="s">
        <v>76</v>
      </c>
      <c r="H6" s="27" t="s">
        <v>1</v>
      </c>
    </row>
    <row r="7" spans="1:9" ht="15" customHeight="1">
      <c r="A7" s="62" t="s">
        <v>155</v>
      </c>
      <c r="B7" s="63">
        <v>480</v>
      </c>
      <c r="C7" s="63">
        <v>873</v>
      </c>
      <c r="D7" s="63">
        <v>65</v>
      </c>
      <c r="E7" s="209" t="s">
        <v>114</v>
      </c>
      <c r="F7" s="63">
        <v>34</v>
      </c>
      <c r="G7" s="63" t="s">
        <v>163</v>
      </c>
      <c r="H7" s="64">
        <v>1482</v>
      </c>
      <c r="I7" s="149"/>
    </row>
    <row r="8" spans="1:9" ht="15" customHeight="1">
      <c r="A8" s="4" t="s">
        <v>156</v>
      </c>
      <c r="B8" s="63">
        <v>1222</v>
      </c>
      <c r="C8" s="63">
        <v>465</v>
      </c>
      <c r="D8" s="63" t="s">
        <v>163</v>
      </c>
      <c r="E8" s="63">
        <v>140</v>
      </c>
      <c r="F8" s="209" t="s">
        <v>114</v>
      </c>
      <c r="G8" s="63" t="s">
        <v>114</v>
      </c>
      <c r="H8" s="64">
        <v>1857</v>
      </c>
      <c r="I8" s="149"/>
    </row>
    <row r="9" spans="1:9" ht="15" customHeight="1">
      <c r="A9" s="62" t="s">
        <v>8</v>
      </c>
      <c r="B9" s="209" t="s">
        <v>114</v>
      </c>
      <c r="C9" s="63">
        <v>210</v>
      </c>
      <c r="D9" s="209" t="s">
        <v>114</v>
      </c>
      <c r="E9" s="209" t="s">
        <v>114</v>
      </c>
      <c r="F9" s="209" t="s">
        <v>114</v>
      </c>
      <c r="G9" s="65" t="s">
        <v>114</v>
      </c>
      <c r="H9" s="64">
        <v>210</v>
      </c>
      <c r="I9" s="149"/>
    </row>
    <row r="10" spans="1:9" ht="15" customHeight="1">
      <c r="A10" s="62" t="s">
        <v>9</v>
      </c>
      <c r="B10" s="63">
        <v>8140</v>
      </c>
      <c r="C10" s="63">
        <v>356</v>
      </c>
      <c r="D10" s="209" t="s">
        <v>114</v>
      </c>
      <c r="E10" s="63" t="s">
        <v>163</v>
      </c>
      <c r="F10" s="63" t="s">
        <v>163</v>
      </c>
      <c r="G10" s="63" t="s">
        <v>114</v>
      </c>
      <c r="H10" s="64">
        <v>9538</v>
      </c>
      <c r="I10" s="149"/>
    </row>
    <row r="11" spans="1:9" ht="15" customHeight="1">
      <c r="A11" s="62" t="s">
        <v>4</v>
      </c>
      <c r="B11" s="63">
        <v>5596</v>
      </c>
      <c r="C11" s="209">
        <v>18</v>
      </c>
      <c r="D11" s="209" t="s">
        <v>114</v>
      </c>
      <c r="E11" s="209" t="s">
        <v>114</v>
      </c>
      <c r="F11" s="209" t="s">
        <v>114</v>
      </c>
      <c r="G11" s="65" t="s">
        <v>114</v>
      </c>
      <c r="H11" s="64">
        <v>5614</v>
      </c>
      <c r="I11" s="149"/>
    </row>
    <row r="12" spans="1:9" ht="15" customHeight="1">
      <c r="A12" s="62" t="s">
        <v>7</v>
      </c>
      <c r="B12" s="63" t="s">
        <v>163</v>
      </c>
      <c r="C12" s="63" t="s">
        <v>163</v>
      </c>
      <c r="D12" s="209" t="s">
        <v>114</v>
      </c>
      <c r="E12" s="209" t="s">
        <v>114</v>
      </c>
      <c r="F12" s="209" t="s">
        <v>114</v>
      </c>
      <c r="G12" s="209" t="s">
        <v>114</v>
      </c>
      <c r="H12" s="64">
        <v>114</v>
      </c>
      <c r="I12" s="149"/>
    </row>
    <row r="13" spans="1:9" ht="15" customHeight="1">
      <c r="A13" s="62" t="s">
        <v>10</v>
      </c>
      <c r="B13" s="63">
        <v>1312</v>
      </c>
      <c r="C13" s="63">
        <v>403</v>
      </c>
      <c r="D13" s="63" t="s">
        <v>163</v>
      </c>
      <c r="E13" s="63" t="s">
        <v>163</v>
      </c>
      <c r="F13" s="63" t="s">
        <v>163</v>
      </c>
      <c r="G13" s="63" t="s">
        <v>114</v>
      </c>
      <c r="H13" s="64">
        <v>2577</v>
      </c>
      <c r="I13" s="149"/>
    </row>
    <row r="14" spans="1:9" ht="15" customHeight="1">
      <c r="A14" s="62" t="s">
        <v>6</v>
      </c>
      <c r="B14" s="63">
        <v>660</v>
      </c>
      <c r="C14" s="63">
        <v>232</v>
      </c>
      <c r="D14" s="63" t="s">
        <v>163</v>
      </c>
      <c r="E14" s="209" t="s">
        <v>114</v>
      </c>
      <c r="F14" s="209" t="s">
        <v>114</v>
      </c>
      <c r="G14" s="63" t="s">
        <v>114</v>
      </c>
      <c r="H14" s="64">
        <v>932</v>
      </c>
      <c r="I14" s="149"/>
    </row>
    <row r="15" spans="1:9" s="72" customFormat="1" ht="15" customHeight="1">
      <c r="A15" s="66" t="s">
        <v>5</v>
      </c>
      <c r="B15" s="209" t="s">
        <v>114</v>
      </c>
      <c r="C15" s="68">
        <v>70</v>
      </c>
      <c r="D15" s="209" t="s">
        <v>114</v>
      </c>
      <c r="E15" s="209" t="s">
        <v>114</v>
      </c>
      <c r="F15" s="209" t="s">
        <v>114</v>
      </c>
      <c r="G15" s="63" t="s">
        <v>114</v>
      </c>
      <c r="H15" s="69">
        <v>70</v>
      </c>
      <c r="I15" s="149"/>
    </row>
    <row r="16" spans="1:8" ht="15" customHeight="1">
      <c r="A16" s="150" t="s">
        <v>2</v>
      </c>
      <c r="B16" s="100">
        <v>17422</v>
      </c>
      <c r="C16" s="100">
        <v>2729</v>
      </c>
      <c r="D16" s="100">
        <v>485</v>
      </c>
      <c r="E16" s="100">
        <v>592</v>
      </c>
      <c r="F16" s="100">
        <v>1136</v>
      </c>
      <c r="G16" s="100" t="s">
        <v>163</v>
      </c>
      <c r="H16" s="101">
        <v>22394</v>
      </c>
    </row>
    <row r="17" spans="1:8" ht="11.25">
      <c r="A17" s="14" t="s">
        <v>161</v>
      </c>
      <c r="B17" s="199"/>
      <c r="C17" s="199"/>
      <c r="D17" s="199"/>
      <c r="E17" s="199"/>
      <c r="F17" s="199"/>
      <c r="G17" s="199"/>
      <c r="H17" s="200"/>
    </row>
    <row r="18" ht="11.25">
      <c r="B18" s="78"/>
    </row>
  </sheetData>
  <sheetProtection/>
  <mergeCells count="2">
    <mergeCell ref="B5:H5"/>
    <mergeCell ref="A5:A6"/>
  </mergeCells>
  <printOptions/>
  <pageMargins left="0.7480314960629921" right="0.7480314960629921" top="1.15625" bottom="0.984251968503937" header="0" footer="0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8"/>
  <sheetViews>
    <sheetView showGridLines="0" view="pageLayout" workbookViewId="0" topLeftCell="A1">
      <selection activeCell="O12" sqref="O12"/>
    </sheetView>
  </sheetViews>
  <sheetFormatPr defaultColWidth="8.8515625" defaultRowHeight="12.75"/>
  <cols>
    <col min="1" max="1" width="11.57421875" style="73" customWidth="1"/>
    <col min="2" max="8" width="9.7109375" style="73" customWidth="1"/>
    <col min="9" max="9" width="6.7109375" style="73" customWidth="1"/>
    <col min="10" max="16384" width="8.8515625" style="73" customWidth="1"/>
  </cols>
  <sheetData>
    <row r="1" ht="11.25">
      <c r="A1" s="72"/>
    </row>
    <row r="2" ht="11.25">
      <c r="A2" s="72" t="s">
        <v>162</v>
      </c>
    </row>
    <row r="3" ht="11.25">
      <c r="A3" s="72" t="s">
        <v>150</v>
      </c>
    </row>
    <row r="4" ht="12" thickBot="1">
      <c r="A4" s="72"/>
    </row>
    <row r="5" spans="1:8" ht="11.25">
      <c r="A5" s="264"/>
      <c r="B5" s="277" t="s">
        <v>93</v>
      </c>
      <c r="C5" s="277"/>
      <c r="D5" s="277"/>
      <c r="E5" s="277"/>
      <c r="F5" s="277"/>
      <c r="G5" s="277"/>
      <c r="H5" s="277"/>
    </row>
    <row r="6" spans="1:8" ht="40.5" customHeight="1">
      <c r="A6" s="268" t="s">
        <v>0</v>
      </c>
      <c r="B6" s="26" t="s">
        <v>77</v>
      </c>
      <c r="C6" s="26" t="s">
        <v>72</v>
      </c>
      <c r="D6" s="26" t="s">
        <v>73</v>
      </c>
      <c r="E6" s="26" t="s">
        <v>74</v>
      </c>
      <c r="F6" s="26" t="s">
        <v>75</v>
      </c>
      <c r="G6" s="26" t="s">
        <v>76</v>
      </c>
      <c r="H6" s="27" t="s">
        <v>1</v>
      </c>
    </row>
    <row r="7" spans="1:8" ht="15" customHeight="1">
      <c r="A7" s="62" t="s">
        <v>155</v>
      </c>
      <c r="B7" s="63">
        <v>80</v>
      </c>
      <c r="C7" s="63">
        <v>31.178571428571427</v>
      </c>
      <c r="D7" s="63">
        <v>32.5</v>
      </c>
      <c r="E7" s="209" t="s">
        <v>114</v>
      </c>
      <c r="F7" s="65">
        <v>17</v>
      </c>
      <c r="G7" s="63" t="s">
        <v>163</v>
      </c>
      <c r="H7" s="64">
        <v>38</v>
      </c>
    </row>
    <row r="8" spans="1:8" ht="15" customHeight="1">
      <c r="A8" s="4" t="s">
        <v>156</v>
      </c>
      <c r="B8" s="63">
        <v>152.75</v>
      </c>
      <c r="C8" s="63">
        <v>58.125</v>
      </c>
      <c r="D8" s="65" t="s">
        <v>163</v>
      </c>
      <c r="E8" s="63">
        <v>70</v>
      </c>
      <c r="F8" s="209" t="s">
        <v>114</v>
      </c>
      <c r="G8" s="63" t="s">
        <v>114</v>
      </c>
      <c r="H8" s="64">
        <v>97.73684210526316</v>
      </c>
    </row>
    <row r="9" spans="1:8" ht="15" customHeight="1">
      <c r="A9" s="62" t="s">
        <v>8</v>
      </c>
      <c r="B9" s="209" t="s">
        <v>114</v>
      </c>
      <c r="C9" s="63">
        <v>35</v>
      </c>
      <c r="D9" s="209" t="s">
        <v>114</v>
      </c>
      <c r="E9" s="209" t="s">
        <v>114</v>
      </c>
      <c r="F9" s="209" t="s">
        <v>114</v>
      </c>
      <c r="G9" s="65" t="s">
        <v>114</v>
      </c>
      <c r="H9" s="64">
        <v>35</v>
      </c>
    </row>
    <row r="10" spans="1:8" ht="15" customHeight="1">
      <c r="A10" s="62" t="s">
        <v>9</v>
      </c>
      <c r="B10" s="63">
        <v>542.6666666666666</v>
      </c>
      <c r="C10" s="63">
        <v>50.857142857142854</v>
      </c>
      <c r="D10" s="209" t="s">
        <v>114</v>
      </c>
      <c r="E10" s="63" t="s">
        <v>163</v>
      </c>
      <c r="F10" s="63" t="s">
        <v>163</v>
      </c>
      <c r="G10" s="63" t="s">
        <v>114</v>
      </c>
      <c r="H10" s="64">
        <v>353.25925925925924</v>
      </c>
    </row>
    <row r="11" spans="1:8" ht="15" customHeight="1">
      <c r="A11" s="62" t="s">
        <v>4</v>
      </c>
      <c r="B11" s="63">
        <v>621.7777777777778</v>
      </c>
      <c r="C11" s="63">
        <v>18</v>
      </c>
      <c r="D11" s="209" t="s">
        <v>114</v>
      </c>
      <c r="E11" s="209" t="s">
        <v>114</v>
      </c>
      <c r="F11" s="209" t="s">
        <v>114</v>
      </c>
      <c r="G11" s="65" t="s">
        <v>114</v>
      </c>
      <c r="H11" s="64">
        <v>561.4</v>
      </c>
    </row>
    <row r="12" spans="1:8" ht="15" customHeight="1">
      <c r="A12" s="62" t="s">
        <v>7</v>
      </c>
      <c r="B12" s="63" t="s">
        <v>163</v>
      </c>
      <c r="C12" s="63" t="s">
        <v>163</v>
      </c>
      <c r="D12" s="209" t="s">
        <v>114</v>
      </c>
      <c r="E12" s="209" t="s">
        <v>114</v>
      </c>
      <c r="F12" s="209" t="s">
        <v>114</v>
      </c>
      <c r="G12" s="209" t="s">
        <v>114</v>
      </c>
      <c r="H12" s="64">
        <v>38</v>
      </c>
    </row>
    <row r="13" spans="1:8" ht="15" customHeight="1">
      <c r="A13" s="62" t="s">
        <v>10</v>
      </c>
      <c r="B13" s="63">
        <v>65.6</v>
      </c>
      <c r="C13" s="63">
        <v>57.57142857142857</v>
      </c>
      <c r="D13" s="63" t="s">
        <v>163</v>
      </c>
      <c r="E13" s="63" t="s">
        <v>163</v>
      </c>
      <c r="F13" s="63" t="s">
        <v>163</v>
      </c>
      <c r="G13" s="70" t="s">
        <v>114</v>
      </c>
      <c r="H13" s="64">
        <v>75.79411764705883</v>
      </c>
    </row>
    <row r="14" spans="1:8" ht="15" customHeight="1">
      <c r="A14" s="62" t="s">
        <v>6</v>
      </c>
      <c r="B14" s="63">
        <v>165</v>
      </c>
      <c r="C14" s="63">
        <v>23.2</v>
      </c>
      <c r="D14" s="65" t="s">
        <v>163</v>
      </c>
      <c r="E14" s="209" t="s">
        <v>114</v>
      </c>
      <c r="F14" s="209" t="s">
        <v>114</v>
      </c>
      <c r="G14" s="63" t="s">
        <v>114</v>
      </c>
      <c r="H14" s="64">
        <v>62.13333333333333</v>
      </c>
    </row>
    <row r="15" spans="1:8" s="72" customFormat="1" ht="15" customHeight="1">
      <c r="A15" s="66" t="s">
        <v>5</v>
      </c>
      <c r="B15" s="10" t="s">
        <v>114</v>
      </c>
      <c r="C15" s="68">
        <v>23.333333333333332</v>
      </c>
      <c r="D15" s="10" t="s">
        <v>114</v>
      </c>
      <c r="E15" s="10" t="s">
        <v>114</v>
      </c>
      <c r="F15" s="10" t="s">
        <v>114</v>
      </c>
      <c r="G15" s="68" t="s">
        <v>114</v>
      </c>
      <c r="H15" s="69">
        <v>23.333333333333332</v>
      </c>
    </row>
    <row r="16" spans="1:8" ht="15" customHeight="1">
      <c r="A16" s="110" t="s">
        <v>2</v>
      </c>
      <c r="B16" s="82">
        <v>276.53968253968253</v>
      </c>
      <c r="C16" s="82">
        <v>37.90277777777778</v>
      </c>
      <c r="D16" s="82">
        <v>97</v>
      </c>
      <c r="E16" s="82">
        <v>74</v>
      </c>
      <c r="F16" s="82">
        <v>162.28571428571428</v>
      </c>
      <c r="G16" s="82" t="s">
        <v>163</v>
      </c>
      <c r="H16" s="64">
        <v>143.55128205128204</v>
      </c>
    </row>
    <row r="17" spans="1:8" ht="11.25">
      <c r="A17" s="14" t="s">
        <v>161</v>
      </c>
      <c r="B17" s="161"/>
      <c r="C17" s="161"/>
      <c r="D17" s="158"/>
      <c r="E17" s="161"/>
      <c r="F17" s="161"/>
      <c r="G17" s="161"/>
      <c r="H17" s="160"/>
    </row>
    <row r="18" ht="11.25">
      <c r="B18" s="78"/>
    </row>
    <row r="19" ht="11.25">
      <c r="I19" s="78"/>
    </row>
    <row r="20" spans="1:9" ht="11.25">
      <c r="A20" s="78"/>
      <c r="B20" s="78"/>
      <c r="C20" s="78"/>
      <c r="D20" s="78"/>
      <c r="E20" s="78"/>
      <c r="F20" s="78"/>
      <c r="G20" s="78"/>
      <c r="H20" s="78"/>
      <c r="I20" s="78"/>
    </row>
    <row r="21" spans="1:9" ht="11.25">
      <c r="A21" s="78"/>
      <c r="B21" s="78"/>
      <c r="C21" s="78"/>
      <c r="D21" s="78"/>
      <c r="E21" s="78"/>
      <c r="F21" s="78"/>
      <c r="G21" s="78"/>
      <c r="H21" s="78"/>
      <c r="I21" s="78"/>
    </row>
    <row r="22" spans="1:9" ht="11.25">
      <c r="A22" s="78"/>
      <c r="B22" s="78"/>
      <c r="C22" s="78"/>
      <c r="D22" s="78"/>
      <c r="E22" s="78"/>
      <c r="F22" s="78"/>
      <c r="G22" s="78"/>
      <c r="H22" s="78"/>
      <c r="I22" s="78"/>
    </row>
    <row r="23" spans="1:9" ht="11.25">
      <c r="A23" s="78"/>
      <c r="B23" s="78"/>
      <c r="C23" s="78"/>
      <c r="D23" s="78"/>
      <c r="E23" s="78"/>
      <c r="F23" s="78"/>
      <c r="G23" s="78"/>
      <c r="H23" s="78"/>
      <c r="I23" s="78"/>
    </row>
    <row r="24" spans="1:9" ht="11.25">
      <c r="A24" s="78"/>
      <c r="B24" s="78"/>
      <c r="C24" s="78"/>
      <c r="D24" s="78"/>
      <c r="E24" s="78"/>
      <c r="F24" s="78"/>
      <c r="G24" s="78"/>
      <c r="H24" s="78"/>
      <c r="I24" s="78"/>
    </row>
    <row r="25" spans="1:9" ht="11.25">
      <c r="A25" s="78"/>
      <c r="B25" s="78"/>
      <c r="C25" s="78"/>
      <c r="D25" s="78"/>
      <c r="E25" s="78"/>
      <c r="F25" s="78"/>
      <c r="G25" s="78"/>
      <c r="H25" s="78"/>
      <c r="I25" s="78"/>
    </row>
    <row r="26" spans="1:9" ht="11.25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11.25">
      <c r="A27" s="78"/>
      <c r="B27" s="78"/>
      <c r="C27" s="78"/>
      <c r="D27" s="78"/>
      <c r="E27" s="78"/>
      <c r="F27" s="78"/>
      <c r="G27" s="78"/>
      <c r="H27" s="78"/>
      <c r="I27" s="78"/>
    </row>
    <row r="28" spans="1:8" ht="11.25">
      <c r="A28" s="78"/>
      <c r="B28" s="78"/>
      <c r="C28" s="78"/>
      <c r="D28" s="78"/>
      <c r="E28" s="78"/>
      <c r="F28" s="78"/>
      <c r="G28" s="78"/>
      <c r="H28" s="78"/>
    </row>
  </sheetData>
  <sheetProtection/>
  <mergeCells count="2">
    <mergeCell ref="B5:H5"/>
    <mergeCell ref="A5:A6"/>
  </mergeCells>
  <printOptions/>
  <pageMargins left="0.7480314960629921" right="0.7480314960629921" top="1.1458333333333333" bottom="0.984251968503937" header="0" footer="0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147"/>
  <sheetViews>
    <sheetView showGridLines="0" view="pageLayout" workbookViewId="0" topLeftCell="A1">
      <selection activeCell="L19" sqref="L19"/>
    </sheetView>
  </sheetViews>
  <sheetFormatPr defaultColWidth="8.8515625" defaultRowHeight="12.75"/>
  <cols>
    <col min="1" max="1" width="9.7109375" style="73" customWidth="1"/>
    <col min="2" max="13" width="6.7109375" style="73" customWidth="1"/>
    <col min="14" max="15" width="5.7109375" style="72" customWidth="1"/>
    <col min="16" max="16" width="10.8515625" style="73" customWidth="1"/>
    <col min="17" max="16384" width="8.8515625" style="73" customWidth="1"/>
  </cols>
  <sheetData>
    <row r="3" ht="11.25">
      <c r="A3" s="72" t="s">
        <v>162</v>
      </c>
    </row>
    <row r="4" ht="11.25">
      <c r="A4" s="72" t="s">
        <v>151</v>
      </c>
    </row>
    <row r="5" ht="12" thickBot="1">
      <c r="A5" s="72"/>
    </row>
    <row r="6" spans="1:15" ht="11.25">
      <c r="A6" s="242"/>
      <c r="B6" s="245" t="s">
        <v>60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</row>
    <row r="7" spans="1:15" ht="26.25" customHeight="1">
      <c r="A7" s="243"/>
      <c r="B7" s="246" t="s">
        <v>77</v>
      </c>
      <c r="C7" s="246"/>
      <c r="D7" s="246" t="s">
        <v>72</v>
      </c>
      <c r="E7" s="246"/>
      <c r="F7" s="246" t="s">
        <v>73</v>
      </c>
      <c r="G7" s="246"/>
      <c r="H7" s="247" t="s">
        <v>74</v>
      </c>
      <c r="I7" s="247"/>
      <c r="J7" s="247" t="s">
        <v>75</v>
      </c>
      <c r="K7" s="247"/>
      <c r="L7" s="247" t="s">
        <v>76</v>
      </c>
      <c r="M7" s="247"/>
      <c r="N7" s="248" t="s">
        <v>1</v>
      </c>
      <c r="O7" s="249"/>
    </row>
    <row r="8" spans="1:15" ht="15" customHeight="1">
      <c r="A8" s="244" t="s">
        <v>0</v>
      </c>
      <c r="B8" s="74" t="s">
        <v>53</v>
      </c>
      <c r="C8" s="74" t="s">
        <v>54</v>
      </c>
      <c r="D8" s="74" t="s">
        <v>53</v>
      </c>
      <c r="E8" s="74" t="s">
        <v>54</v>
      </c>
      <c r="F8" s="74" t="s">
        <v>55</v>
      </c>
      <c r="G8" s="74" t="s">
        <v>3</v>
      </c>
      <c r="H8" s="74" t="s">
        <v>53</v>
      </c>
      <c r="I8" s="74" t="s">
        <v>54</v>
      </c>
      <c r="J8" s="74" t="s">
        <v>56</v>
      </c>
      <c r="K8" s="74" t="s">
        <v>57</v>
      </c>
      <c r="L8" s="74" t="s">
        <v>58</v>
      </c>
      <c r="M8" s="74" t="s">
        <v>59</v>
      </c>
      <c r="N8" s="75" t="s">
        <v>53</v>
      </c>
      <c r="O8" s="74" t="s">
        <v>54</v>
      </c>
    </row>
    <row r="9" spans="1:16" ht="15" customHeight="1">
      <c r="A9" s="168" t="s">
        <v>155</v>
      </c>
      <c r="B9" s="63">
        <v>227</v>
      </c>
      <c r="C9" s="63">
        <v>2.2373349103094813</v>
      </c>
      <c r="D9" s="63">
        <v>281</v>
      </c>
      <c r="E9" s="63">
        <v>30.150214592274676</v>
      </c>
      <c r="F9" s="63">
        <v>39</v>
      </c>
      <c r="G9" s="63">
        <v>36.44859813084112</v>
      </c>
      <c r="H9" s="209" t="s">
        <v>114</v>
      </c>
      <c r="I9" s="209" t="s">
        <v>114</v>
      </c>
      <c r="J9" s="63">
        <v>22</v>
      </c>
      <c r="K9" s="63">
        <v>3.9285714285714284</v>
      </c>
      <c r="L9" s="63">
        <v>196</v>
      </c>
      <c r="M9" s="63">
        <v>28.364688856729376</v>
      </c>
      <c r="N9" s="64">
        <v>765</v>
      </c>
      <c r="O9" s="77">
        <v>5.801167816789262</v>
      </c>
      <c r="P9" s="78"/>
    </row>
    <row r="10" spans="1:16" ht="15" customHeight="1">
      <c r="A10" s="4" t="s">
        <v>156</v>
      </c>
      <c r="B10" s="63">
        <v>320</v>
      </c>
      <c r="C10" s="63">
        <v>3.1539522964715156</v>
      </c>
      <c r="D10" s="63">
        <v>149</v>
      </c>
      <c r="E10" s="63">
        <v>15.987124463519315</v>
      </c>
      <c r="F10" s="63" t="s">
        <v>163</v>
      </c>
      <c r="G10" s="63" t="s">
        <v>163</v>
      </c>
      <c r="H10" s="63">
        <v>81</v>
      </c>
      <c r="I10" s="63">
        <v>10.785619174434089</v>
      </c>
      <c r="J10" s="209" t="s">
        <v>114</v>
      </c>
      <c r="K10" s="209" t="s">
        <v>114</v>
      </c>
      <c r="L10" s="63">
        <v>247</v>
      </c>
      <c r="M10" s="63">
        <v>35.74529667149059</v>
      </c>
      <c r="N10" s="64">
        <v>812</v>
      </c>
      <c r="O10" s="77">
        <v>6.157579434291348</v>
      </c>
      <c r="P10" s="78"/>
    </row>
    <row r="11" spans="1:16" ht="15" customHeight="1">
      <c r="A11" s="76" t="s">
        <v>8</v>
      </c>
      <c r="B11" s="209" t="s">
        <v>114</v>
      </c>
      <c r="C11" s="209" t="s">
        <v>114</v>
      </c>
      <c r="D11" s="63">
        <v>77</v>
      </c>
      <c r="E11" s="63">
        <v>8.261802575107296</v>
      </c>
      <c r="F11" s="209" t="s">
        <v>114</v>
      </c>
      <c r="G11" s="209" t="s">
        <v>114</v>
      </c>
      <c r="H11" s="63" t="s">
        <v>163</v>
      </c>
      <c r="I11" s="63" t="s">
        <v>163</v>
      </c>
      <c r="J11" s="209" t="s">
        <v>114</v>
      </c>
      <c r="K11" s="209" t="s">
        <v>114</v>
      </c>
      <c r="L11" s="63" t="s">
        <v>163</v>
      </c>
      <c r="M11" s="63" t="s">
        <v>163</v>
      </c>
      <c r="N11" s="64">
        <v>94</v>
      </c>
      <c r="O11" s="77">
        <v>0.7128232350041708</v>
      </c>
      <c r="P11" s="78"/>
    </row>
    <row r="12" spans="1:16" ht="15" customHeight="1">
      <c r="A12" s="76" t="s">
        <v>9</v>
      </c>
      <c r="B12" s="63">
        <v>5155</v>
      </c>
      <c r="C12" s="63">
        <v>50.808200275970826</v>
      </c>
      <c r="D12" s="63">
        <v>107</v>
      </c>
      <c r="E12" s="63">
        <v>11.48068669527897</v>
      </c>
      <c r="F12" s="209" t="s">
        <v>114</v>
      </c>
      <c r="G12" s="209" t="s">
        <v>114</v>
      </c>
      <c r="H12" s="63">
        <v>336</v>
      </c>
      <c r="I12" s="63">
        <v>44.74034620505992</v>
      </c>
      <c r="J12" s="63">
        <v>418</v>
      </c>
      <c r="K12" s="63">
        <v>74.64285714285714</v>
      </c>
      <c r="L12" s="63" t="s">
        <v>163</v>
      </c>
      <c r="M12" s="63" t="s">
        <v>163</v>
      </c>
      <c r="N12" s="64">
        <v>6027</v>
      </c>
      <c r="O12" s="77">
        <v>45.704102525214225</v>
      </c>
      <c r="P12" s="78"/>
    </row>
    <row r="13" spans="1:16" ht="15" customHeight="1">
      <c r="A13" s="76" t="s">
        <v>4</v>
      </c>
      <c r="B13" s="63">
        <v>3335</v>
      </c>
      <c r="C13" s="63">
        <v>32.87009658978908</v>
      </c>
      <c r="D13" s="63">
        <v>38</v>
      </c>
      <c r="E13" s="63">
        <v>4.07725321888412</v>
      </c>
      <c r="F13" s="209" t="s">
        <v>114</v>
      </c>
      <c r="G13" s="209" t="s">
        <v>114</v>
      </c>
      <c r="H13" s="63">
        <v>221</v>
      </c>
      <c r="I13" s="63">
        <v>29.427430093209058</v>
      </c>
      <c r="J13" s="63" t="s">
        <v>163</v>
      </c>
      <c r="K13" s="63" t="s">
        <v>163</v>
      </c>
      <c r="L13" s="63">
        <v>43</v>
      </c>
      <c r="M13" s="63">
        <v>6.2228654124457305</v>
      </c>
      <c r="N13" s="64">
        <v>3649</v>
      </c>
      <c r="O13" s="77">
        <v>27.671191324789568</v>
      </c>
      <c r="P13" s="78"/>
    </row>
    <row r="14" spans="1:16" ht="15" customHeight="1">
      <c r="A14" s="76" t="s">
        <v>7</v>
      </c>
      <c r="B14" s="63" t="s">
        <v>163</v>
      </c>
      <c r="C14" s="63" t="s">
        <v>163</v>
      </c>
      <c r="D14" s="63" t="s">
        <v>163</v>
      </c>
      <c r="E14" s="63" t="s">
        <v>163</v>
      </c>
      <c r="F14" s="209" t="s">
        <v>114</v>
      </c>
      <c r="G14" s="209" t="s">
        <v>114</v>
      </c>
      <c r="H14" s="63" t="s">
        <v>163</v>
      </c>
      <c r="I14" s="63" t="s">
        <v>163</v>
      </c>
      <c r="J14" s="209" t="s">
        <v>114</v>
      </c>
      <c r="K14" s="209" t="s">
        <v>114</v>
      </c>
      <c r="L14" s="63">
        <v>19</v>
      </c>
      <c r="M14" s="63">
        <v>2.7496382054992763</v>
      </c>
      <c r="N14" s="64">
        <v>70</v>
      </c>
      <c r="O14" s="77">
        <v>0.5308258133009782</v>
      </c>
      <c r="P14" s="78"/>
    </row>
    <row r="15" spans="1:16" ht="15" customHeight="1">
      <c r="A15" s="76" t="s">
        <v>10</v>
      </c>
      <c r="B15" s="63">
        <v>943</v>
      </c>
      <c r="C15" s="63">
        <v>9.294303173664497</v>
      </c>
      <c r="D15" s="63">
        <v>104</v>
      </c>
      <c r="E15" s="63">
        <v>11.158798283261802</v>
      </c>
      <c r="F15" s="63" t="s">
        <v>163</v>
      </c>
      <c r="G15" s="63" t="s">
        <v>163</v>
      </c>
      <c r="H15" s="63">
        <v>68</v>
      </c>
      <c r="I15" s="63">
        <v>9.054593874833555</v>
      </c>
      <c r="J15" s="63" t="s">
        <v>163</v>
      </c>
      <c r="K15" s="63" t="s">
        <v>163</v>
      </c>
      <c r="L15" s="63">
        <v>74</v>
      </c>
      <c r="M15" s="63">
        <v>10.709117221418236</v>
      </c>
      <c r="N15" s="64">
        <v>1317</v>
      </c>
      <c r="O15" s="77">
        <v>9.98710851596269</v>
      </c>
      <c r="P15" s="78"/>
    </row>
    <row r="16" spans="1:16" ht="15" customHeight="1">
      <c r="A16" s="76" t="s">
        <v>6</v>
      </c>
      <c r="B16" s="63">
        <v>144</v>
      </c>
      <c r="C16" s="63">
        <v>1.4192785334121822</v>
      </c>
      <c r="D16" s="63">
        <v>115</v>
      </c>
      <c r="E16" s="63">
        <v>12.339055793991417</v>
      </c>
      <c r="F16" s="63" t="s">
        <v>163</v>
      </c>
      <c r="G16" s="63" t="s">
        <v>163</v>
      </c>
      <c r="H16" s="63" t="s">
        <v>163</v>
      </c>
      <c r="I16" s="63" t="s">
        <v>163</v>
      </c>
      <c r="J16" s="63" t="s">
        <v>163</v>
      </c>
      <c r="K16" s="63" t="s">
        <v>163</v>
      </c>
      <c r="L16" s="63">
        <v>66</v>
      </c>
      <c r="M16" s="63">
        <v>9.55137481910275</v>
      </c>
      <c r="N16" s="64">
        <v>365</v>
      </c>
      <c r="O16" s="77">
        <v>2.7678774550693865</v>
      </c>
      <c r="P16" s="78"/>
    </row>
    <row r="17" spans="1:15" s="72" customFormat="1" ht="15" customHeight="1">
      <c r="A17" s="79" t="s">
        <v>5</v>
      </c>
      <c r="B17" s="10" t="s">
        <v>163</v>
      </c>
      <c r="C17" s="68" t="s">
        <v>163</v>
      </c>
      <c r="D17" s="68">
        <v>42</v>
      </c>
      <c r="E17" s="68">
        <v>4.506437768240343</v>
      </c>
      <c r="F17" s="68" t="s">
        <v>163</v>
      </c>
      <c r="G17" s="68" t="s">
        <v>163</v>
      </c>
      <c r="H17" s="10" t="s">
        <v>114</v>
      </c>
      <c r="I17" s="10" t="s">
        <v>114</v>
      </c>
      <c r="J17" s="10" t="s">
        <v>114</v>
      </c>
      <c r="K17" s="10" t="s">
        <v>114</v>
      </c>
      <c r="L17" s="68" t="s">
        <v>163</v>
      </c>
      <c r="M17" s="217" t="s">
        <v>163</v>
      </c>
      <c r="N17" s="69">
        <v>88</v>
      </c>
      <c r="O17" s="80">
        <v>0.6673238795783726</v>
      </c>
    </row>
    <row r="18" spans="1:15" ht="15" customHeight="1">
      <c r="A18" s="81" t="s">
        <v>2</v>
      </c>
      <c r="B18" s="82">
        <v>10146</v>
      </c>
      <c r="C18" s="82">
        <v>100</v>
      </c>
      <c r="D18" s="82">
        <v>932</v>
      </c>
      <c r="E18" s="82">
        <v>100</v>
      </c>
      <c r="F18" s="82">
        <v>107</v>
      </c>
      <c r="G18" s="82">
        <v>100</v>
      </c>
      <c r="H18" s="82">
        <v>751</v>
      </c>
      <c r="I18" s="82">
        <v>100</v>
      </c>
      <c r="J18" s="82">
        <v>560</v>
      </c>
      <c r="K18" s="82">
        <v>100</v>
      </c>
      <c r="L18" s="82">
        <v>691</v>
      </c>
      <c r="M18" s="82">
        <v>100</v>
      </c>
      <c r="N18" s="64">
        <v>13187</v>
      </c>
      <c r="O18" s="77">
        <v>100</v>
      </c>
    </row>
    <row r="19" spans="1:15" ht="11.25">
      <c r="A19" s="81" t="s">
        <v>3</v>
      </c>
      <c r="B19" s="77">
        <v>76.93941002502464</v>
      </c>
      <c r="C19" s="77"/>
      <c r="D19" s="77">
        <v>7.0675665428073104</v>
      </c>
      <c r="E19" s="77"/>
      <c r="F19" s="77">
        <v>0.8114051717600667</v>
      </c>
      <c r="G19" s="77"/>
      <c r="H19" s="77">
        <v>5.695002654129066</v>
      </c>
      <c r="I19" s="77"/>
      <c r="J19" s="77">
        <v>4.246606506407826</v>
      </c>
      <c r="K19" s="77"/>
      <c r="L19" s="77">
        <v>5.240009099871085</v>
      </c>
      <c r="M19" s="77"/>
      <c r="N19" s="83">
        <v>100</v>
      </c>
      <c r="O19" s="82"/>
    </row>
    <row r="20" spans="1:15" ht="11.25">
      <c r="A20" s="14" t="s">
        <v>161</v>
      </c>
      <c r="B20" s="159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3"/>
      <c r="O20" s="162"/>
    </row>
    <row r="24" spans="14:15" ht="11.25">
      <c r="N24" s="73"/>
      <c r="O24" s="73"/>
    </row>
    <row r="25" spans="14:15" ht="11.25">
      <c r="N25" s="73"/>
      <c r="O25" s="73"/>
    </row>
    <row r="26" spans="14:15" ht="11.25">
      <c r="N26" s="73"/>
      <c r="O26" s="73"/>
    </row>
    <row r="27" spans="14:15" ht="11.25">
      <c r="N27" s="73"/>
      <c r="O27" s="73"/>
    </row>
    <row r="28" spans="14:15" ht="11.25">
      <c r="N28" s="73"/>
      <c r="O28" s="73"/>
    </row>
    <row r="29" spans="14:15" ht="11.25">
      <c r="N29" s="73"/>
      <c r="O29" s="73"/>
    </row>
    <row r="30" spans="14:15" ht="11.25">
      <c r="N30" s="73"/>
      <c r="O30" s="73"/>
    </row>
    <row r="31" spans="14:15" ht="11.25">
      <c r="N31" s="73"/>
      <c r="O31" s="73"/>
    </row>
    <row r="32" spans="14:15" ht="11.25">
      <c r="N32" s="73"/>
      <c r="O32" s="73"/>
    </row>
    <row r="33" spans="14:15" ht="11.25">
      <c r="N33" s="73"/>
      <c r="O33" s="73"/>
    </row>
    <row r="34" spans="14:15" ht="11.25">
      <c r="N34" s="73"/>
      <c r="O34" s="73"/>
    </row>
    <row r="35" spans="14:15" ht="11.25">
      <c r="N35" s="73"/>
      <c r="O35" s="73"/>
    </row>
    <row r="36" spans="14:15" ht="11.25">
      <c r="N36" s="73"/>
      <c r="O36" s="73"/>
    </row>
    <row r="37" spans="14:15" ht="11.25">
      <c r="N37" s="73"/>
      <c r="O37" s="73"/>
    </row>
    <row r="38" spans="14:15" ht="11.25">
      <c r="N38" s="73"/>
      <c r="O38" s="73"/>
    </row>
    <row r="39" spans="14:15" ht="11.25">
      <c r="N39" s="73"/>
      <c r="O39" s="73"/>
    </row>
    <row r="40" spans="14:15" ht="11.25">
      <c r="N40" s="73"/>
      <c r="O40" s="73"/>
    </row>
    <row r="41" spans="14:15" ht="11.25">
      <c r="N41" s="73"/>
      <c r="O41" s="73"/>
    </row>
    <row r="42" spans="14:15" ht="11.25">
      <c r="N42" s="73"/>
      <c r="O42" s="73"/>
    </row>
    <row r="43" spans="14:15" ht="11.25">
      <c r="N43" s="73"/>
      <c r="O43" s="73"/>
    </row>
    <row r="44" spans="14:15" ht="11.25">
      <c r="N44" s="73"/>
      <c r="O44" s="73"/>
    </row>
    <row r="45" spans="14:15" ht="11.25">
      <c r="N45" s="73"/>
      <c r="O45" s="73"/>
    </row>
    <row r="46" spans="14:15" ht="11.25">
      <c r="N46" s="73"/>
      <c r="O46" s="73"/>
    </row>
    <row r="47" spans="14:15" ht="11.25">
      <c r="N47" s="73"/>
      <c r="O47" s="73"/>
    </row>
    <row r="48" spans="14:15" ht="11.25">
      <c r="N48" s="73"/>
      <c r="O48" s="73"/>
    </row>
    <row r="49" spans="14:15" ht="11.25">
      <c r="N49" s="73"/>
      <c r="O49" s="73"/>
    </row>
    <row r="50" spans="14:15" ht="11.25">
      <c r="N50" s="73"/>
      <c r="O50" s="73"/>
    </row>
    <row r="51" spans="14:15" ht="11.25">
      <c r="N51" s="73"/>
      <c r="O51" s="73"/>
    </row>
    <row r="52" spans="14:15" ht="11.25">
      <c r="N52" s="73"/>
      <c r="O52" s="73"/>
    </row>
    <row r="53" spans="14:15" ht="11.25">
      <c r="N53" s="73"/>
      <c r="O53" s="73"/>
    </row>
    <row r="54" spans="14:15" ht="11.25">
      <c r="N54" s="73"/>
      <c r="O54" s="73"/>
    </row>
    <row r="55" spans="14:15" ht="11.25">
      <c r="N55" s="73"/>
      <c r="O55" s="73"/>
    </row>
    <row r="56" spans="14:15" ht="11.25">
      <c r="N56" s="73"/>
      <c r="O56" s="73"/>
    </row>
    <row r="57" spans="14:15" ht="11.25">
      <c r="N57" s="73"/>
      <c r="O57" s="73"/>
    </row>
    <row r="58" spans="14:15" ht="11.25">
      <c r="N58" s="73"/>
      <c r="O58" s="73"/>
    </row>
    <row r="59" spans="14:15" ht="11.25">
      <c r="N59" s="73"/>
      <c r="O59" s="73"/>
    </row>
    <row r="60" spans="14:15" ht="11.25">
      <c r="N60" s="73"/>
      <c r="O60" s="73"/>
    </row>
    <row r="61" spans="14:15" ht="11.25">
      <c r="N61" s="73"/>
      <c r="O61" s="73"/>
    </row>
    <row r="62" spans="14:15" ht="11.25">
      <c r="N62" s="73"/>
      <c r="O62" s="73"/>
    </row>
    <row r="63" spans="14:15" ht="11.25">
      <c r="N63" s="73"/>
      <c r="O63" s="73"/>
    </row>
    <row r="64" spans="14:15" ht="11.25">
      <c r="N64" s="73"/>
      <c r="O64" s="73"/>
    </row>
    <row r="65" spans="14:15" ht="11.25">
      <c r="N65" s="73"/>
      <c r="O65" s="73"/>
    </row>
    <row r="66" spans="14:15" ht="11.25">
      <c r="N66" s="73"/>
      <c r="O66" s="73"/>
    </row>
    <row r="67" spans="14:15" ht="11.25">
      <c r="N67" s="73"/>
      <c r="O67" s="73"/>
    </row>
    <row r="68" spans="14:15" ht="11.25">
      <c r="N68" s="73"/>
      <c r="O68" s="73"/>
    </row>
    <row r="69" spans="14:15" ht="11.25">
      <c r="N69" s="73"/>
      <c r="O69" s="73"/>
    </row>
    <row r="70" spans="14:15" ht="11.25">
      <c r="N70" s="73"/>
      <c r="O70" s="73"/>
    </row>
    <row r="71" spans="14:15" ht="11.25">
      <c r="N71" s="73"/>
      <c r="O71" s="73"/>
    </row>
    <row r="72" spans="14:15" ht="11.25">
      <c r="N72" s="73"/>
      <c r="O72" s="73"/>
    </row>
    <row r="73" spans="14:15" ht="11.25">
      <c r="N73" s="73"/>
      <c r="O73" s="73"/>
    </row>
    <row r="74" spans="14:15" ht="11.25">
      <c r="N74" s="73"/>
      <c r="O74" s="73"/>
    </row>
    <row r="75" spans="14:15" ht="11.25">
      <c r="N75" s="73"/>
      <c r="O75" s="73"/>
    </row>
    <row r="76" spans="14:15" ht="11.25">
      <c r="N76" s="73"/>
      <c r="O76" s="73"/>
    </row>
    <row r="77" spans="14:15" ht="11.25">
      <c r="N77" s="73"/>
      <c r="O77" s="73"/>
    </row>
    <row r="78" spans="14:15" ht="11.25">
      <c r="N78" s="73"/>
      <c r="O78" s="73"/>
    </row>
    <row r="79" spans="14:15" ht="11.25">
      <c r="N79" s="73"/>
      <c r="O79" s="73"/>
    </row>
    <row r="80" spans="14:15" ht="11.25">
      <c r="N80" s="73"/>
      <c r="O80" s="73"/>
    </row>
    <row r="81" spans="14:15" ht="11.25">
      <c r="N81" s="73"/>
      <c r="O81" s="73"/>
    </row>
    <row r="82" spans="14:15" ht="11.25">
      <c r="N82" s="73"/>
      <c r="O82" s="73"/>
    </row>
    <row r="83" spans="14:15" ht="11.25">
      <c r="N83" s="73"/>
      <c r="O83" s="73"/>
    </row>
    <row r="84" spans="14:15" ht="11.25">
      <c r="N84" s="73"/>
      <c r="O84" s="73"/>
    </row>
    <row r="85" spans="14:15" ht="11.25">
      <c r="N85" s="73"/>
      <c r="O85" s="73"/>
    </row>
    <row r="86" spans="14:15" ht="11.25">
      <c r="N86" s="73"/>
      <c r="O86" s="73"/>
    </row>
    <row r="87" spans="14:15" ht="11.25">
      <c r="N87" s="73"/>
      <c r="O87" s="73"/>
    </row>
    <row r="88" spans="14:15" ht="11.25">
      <c r="N88" s="73"/>
      <c r="O88" s="73"/>
    </row>
    <row r="89" spans="14:15" ht="11.25">
      <c r="N89" s="73"/>
      <c r="O89" s="73"/>
    </row>
    <row r="90" spans="14:15" ht="11.25">
      <c r="N90" s="73"/>
      <c r="O90" s="73"/>
    </row>
    <row r="91" spans="14:15" ht="11.25">
      <c r="N91" s="73"/>
      <c r="O91" s="73"/>
    </row>
    <row r="92" spans="14:15" ht="11.25">
      <c r="N92" s="73"/>
      <c r="O92" s="73"/>
    </row>
    <row r="93" spans="14:15" ht="11.25">
      <c r="N93" s="73"/>
      <c r="O93" s="73"/>
    </row>
    <row r="94" spans="14:15" ht="11.25">
      <c r="N94" s="73"/>
      <c r="O94" s="73"/>
    </row>
    <row r="95" spans="14:15" ht="11.25">
      <c r="N95" s="73"/>
      <c r="O95" s="73"/>
    </row>
    <row r="96" spans="14:15" ht="11.25">
      <c r="N96" s="73"/>
      <c r="O96" s="73"/>
    </row>
    <row r="97" spans="14:15" ht="11.25">
      <c r="N97" s="73"/>
      <c r="O97" s="73"/>
    </row>
    <row r="98" spans="14:15" ht="11.25">
      <c r="N98" s="73"/>
      <c r="O98" s="73"/>
    </row>
    <row r="99" spans="14:15" ht="11.25">
      <c r="N99" s="73"/>
      <c r="O99" s="73"/>
    </row>
    <row r="100" spans="14:15" ht="11.25">
      <c r="N100" s="73"/>
      <c r="O100" s="73"/>
    </row>
    <row r="101" spans="14:15" ht="11.25">
      <c r="N101" s="73"/>
      <c r="O101" s="73"/>
    </row>
    <row r="102" spans="14:15" ht="11.25">
      <c r="N102" s="73"/>
      <c r="O102" s="73"/>
    </row>
    <row r="103" spans="14:15" ht="11.25">
      <c r="N103" s="73"/>
      <c r="O103" s="73"/>
    </row>
    <row r="104" spans="14:15" ht="11.25">
      <c r="N104" s="73"/>
      <c r="O104" s="73"/>
    </row>
    <row r="105" spans="14:15" ht="11.25">
      <c r="N105" s="73"/>
      <c r="O105" s="73"/>
    </row>
    <row r="106" spans="14:15" ht="11.25">
      <c r="N106" s="73"/>
      <c r="O106" s="73"/>
    </row>
    <row r="107" spans="14:15" ht="11.25">
      <c r="N107" s="73"/>
      <c r="O107" s="73"/>
    </row>
    <row r="108" spans="14:15" ht="11.25">
      <c r="N108" s="73"/>
      <c r="O108" s="73"/>
    </row>
    <row r="109" spans="14:15" ht="11.25">
      <c r="N109" s="73"/>
      <c r="O109" s="73"/>
    </row>
    <row r="110" spans="14:15" ht="11.25">
      <c r="N110" s="73"/>
      <c r="O110" s="73"/>
    </row>
    <row r="111" spans="14:15" ht="11.25">
      <c r="N111" s="73"/>
      <c r="O111" s="73"/>
    </row>
    <row r="112" spans="14:15" ht="11.25">
      <c r="N112" s="73"/>
      <c r="O112" s="73"/>
    </row>
    <row r="113" spans="14:15" ht="11.25">
      <c r="N113" s="73"/>
      <c r="O113" s="73"/>
    </row>
    <row r="114" spans="14:15" ht="11.25">
      <c r="N114" s="73"/>
      <c r="O114" s="73"/>
    </row>
    <row r="115" spans="14:15" ht="11.25">
      <c r="N115" s="73"/>
      <c r="O115" s="73"/>
    </row>
    <row r="116" spans="14:15" ht="11.25">
      <c r="N116" s="73"/>
      <c r="O116" s="73"/>
    </row>
    <row r="117" spans="14:15" ht="11.25">
      <c r="N117" s="73"/>
      <c r="O117" s="73"/>
    </row>
    <row r="118" spans="14:15" ht="11.25">
      <c r="N118" s="73"/>
      <c r="O118" s="73"/>
    </row>
    <row r="119" spans="14:15" ht="11.25">
      <c r="N119" s="73"/>
      <c r="O119" s="73"/>
    </row>
    <row r="120" spans="14:15" ht="11.25">
      <c r="N120" s="73"/>
      <c r="O120" s="73"/>
    </row>
    <row r="121" spans="14:15" ht="11.25">
      <c r="N121" s="73"/>
      <c r="O121" s="73"/>
    </row>
    <row r="122" spans="14:15" ht="11.25">
      <c r="N122" s="73"/>
      <c r="O122" s="73"/>
    </row>
    <row r="123" spans="14:15" ht="11.25">
      <c r="N123" s="73"/>
      <c r="O123" s="73"/>
    </row>
    <row r="124" spans="14:15" ht="11.25">
      <c r="N124" s="73"/>
      <c r="O124" s="73"/>
    </row>
    <row r="125" spans="14:15" ht="11.25">
      <c r="N125" s="73"/>
      <c r="O125" s="73"/>
    </row>
    <row r="126" spans="14:15" ht="11.25">
      <c r="N126" s="73"/>
      <c r="O126" s="73"/>
    </row>
    <row r="127" spans="14:15" ht="11.25">
      <c r="N127" s="73"/>
      <c r="O127" s="73"/>
    </row>
    <row r="128" spans="14:15" ht="11.25">
      <c r="N128" s="73"/>
      <c r="O128" s="73"/>
    </row>
    <row r="129" spans="14:15" ht="11.25">
      <c r="N129" s="73"/>
      <c r="O129" s="73"/>
    </row>
    <row r="130" spans="14:15" ht="11.25">
      <c r="N130" s="73"/>
      <c r="O130" s="73"/>
    </row>
    <row r="131" spans="14:15" ht="11.25">
      <c r="N131" s="73"/>
      <c r="O131" s="73"/>
    </row>
    <row r="132" spans="14:15" ht="11.25">
      <c r="N132" s="73"/>
      <c r="O132" s="73"/>
    </row>
    <row r="133" spans="14:15" ht="11.25">
      <c r="N133" s="73"/>
      <c r="O133" s="73"/>
    </row>
    <row r="134" spans="14:15" ht="11.25">
      <c r="N134" s="73"/>
      <c r="O134" s="73"/>
    </row>
    <row r="135" spans="14:15" ht="11.25">
      <c r="N135" s="73"/>
      <c r="O135" s="73"/>
    </row>
    <row r="136" spans="14:15" ht="11.25">
      <c r="N136" s="73"/>
      <c r="O136" s="73"/>
    </row>
    <row r="137" spans="14:15" ht="11.25">
      <c r="N137" s="73"/>
      <c r="O137" s="73"/>
    </row>
    <row r="138" spans="14:15" ht="11.25">
      <c r="N138" s="73"/>
      <c r="O138" s="73"/>
    </row>
    <row r="139" spans="14:15" ht="11.25">
      <c r="N139" s="73"/>
      <c r="O139" s="73"/>
    </row>
    <row r="140" spans="14:15" ht="11.25">
      <c r="N140" s="73"/>
      <c r="O140" s="73"/>
    </row>
    <row r="141" spans="14:15" ht="11.25">
      <c r="N141" s="73"/>
      <c r="O141" s="73"/>
    </row>
    <row r="142" spans="14:15" ht="11.25">
      <c r="N142" s="73"/>
      <c r="O142" s="73"/>
    </row>
    <row r="143" spans="14:15" ht="11.25">
      <c r="N143" s="73"/>
      <c r="O143" s="73"/>
    </row>
    <row r="144" spans="14:15" ht="11.25">
      <c r="N144" s="73"/>
      <c r="O144" s="73"/>
    </row>
    <row r="145" spans="14:15" ht="11.25">
      <c r="N145" s="73"/>
      <c r="O145" s="73"/>
    </row>
    <row r="146" spans="14:15" ht="11.25">
      <c r="N146" s="73"/>
      <c r="O146" s="73"/>
    </row>
    <row r="147" spans="14:15" ht="11.25">
      <c r="N147" s="73"/>
      <c r="O147" s="73"/>
    </row>
  </sheetData>
  <sheetProtection/>
  <mergeCells count="9">
    <mergeCell ref="A6:A8"/>
    <mergeCell ref="B6:O6"/>
    <mergeCell ref="B7:C7"/>
    <mergeCell ref="H7:I7"/>
    <mergeCell ref="F7:G7"/>
    <mergeCell ref="J7:K7"/>
    <mergeCell ref="L7:M7"/>
    <mergeCell ref="N7:O7"/>
    <mergeCell ref="D7:E7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3"/>
  <sheetViews>
    <sheetView showGridLines="0" view="pageLayout" workbookViewId="0" topLeftCell="A1">
      <selection activeCell="O11" sqref="O11"/>
    </sheetView>
  </sheetViews>
  <sheetFormatPr defaultColWidth="8.8515625" defaultRowHeight="12.75"/>
  <cols>
    <col min="1" max="1" width="9.7109375" style="73" customWidth="1"/>
    <col min="2" max="13" width="6.7109375" style="93" customWidth="1"/>
    <col min="14" max="14" width="6.7109375" style="85" customWidth="1"/>
    <col min="15" max="15" width="6.7109375" style="72" customWidth="1"/>
    <col min="16" max="16" width="3.140625" style="73" customWidth="1"/>
    <col min="17" max="16384" width="8.8515625" style="73" customWidth="1"/>
  </cols>
  <sheetData>
    <row r="3" ht="11.25">
      <c r="A3" s="72"/>
    </row>
    <row r="4" ht="11.25">
      <c r="A4" s="72" t="s">
        <v>162</v>
      </c>
    </row>
    <row r="5" ht="11.25">
      <c r="A5" s="72" t="s">
        <v>152</v>
      </c>
    </row>
    <row r="6" ht="12" thickBot="1">
      <c r="A6" s="72"/>
    </row>
    <row r="7" spans="1:15" ht="11.25">
      <c r="A7" s="242"/>
      <c r="B7" s="245" t="s">
        <v>60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</row>
    <row r="8" spans="1:15" ht="26.25" customHeight="1">
      <c r="A8" s="243"/>
      <c r="B8" s="246" t="s">
        <v>77</v>
      </c>
      <c r="C8" s="246"/>
      <c r="D8" s="246" t="s">
        <v>72</v>
      </c>
      <c r="E8" s="246"/>
      <c r="F8" s="246" t="s">
        <v>73</v>
      </c>
      <c r="G8" s="246"/>
      <c r="H8" s="247" t="s">
        <v>74</v>
      </c>
      <c r="I8" s="247"/>
      <c r="J8" s="247" t="s">
        <v>75</v>
      </c>
      <c r="K8" s="247"/>
      <c r="L8" s="247" t="s">
        <v>76</v>
      </c>
      <c r="M8" s="247"/>
      <c r="N8" s="248" t="s">
        <v>1</v>
      </c>
      <c r="O8" s="249"/>
    </row>
    <row r="9" spans="1:15" ht="11.25">
      <c r="A9" s="244" t="s">
        <v>0</v>
      </c>
      <c r="B9" s="74" t="s">
        <v>53</v>
      </c>
      <c r="C9" s="74" t="s">
        <v>54</v>
      </c>
      <c r="D9" s="74" t="s">
        <v>53</v>
      </c>
      <c r="E9" s="74" t="s">
        <v>54</v>
      </c>
      <c r="F9" s="74" t="s">
        <v>55</v>
      </c>
      <c r="G9" s="74" t="s">
        <v>3</v>
      </c>
      <c r="H9" s="74" t="s">
        <v>53</v>
      </c>
      <c r="I9" s="74" t="s">
        <v>54</v>
      </c>
      <c r="J9" s="74" t="s">
        <v>56</v>
      </c>
      <c r="K9" s="74" t="s">
        <v>57</v>
      </c>
      <c r="L9" s="74" t="s">
        <v>58</v>
      </c>
      <c r="M9" s="74" t="s">
        <v>59</v>
      </c>
      <c r="N9" s="75" t="s">
        <v>53</v>
      </c>
      <c r="O9" s="74" t="s">
        <v>54</v>
      </c>
    </row>
    <row r="10" spans="1:15" ht="15" customHeight="1">
      <c r="A10" s="76" t="s">
        <v>155</v>
      </c>
      <c r="B10" s="63">
        <v>309</v>
      </c>
      <c r="C10" s="63">
        <v>1.9082319520780586</v>
      </c>
      <c r="D10" s="63">
        <v>332</v>
      </c>
      <c r="E10" s="63">
        <v>27.035830618892508</v>
      </c>
      <c r="F10" s="63">
        <v>69</v>
      </c>
      <c r="G10" s="63">
        <v>39.6551724137931</v>
      </c>
      <c r="H10" s="209" t="s">
        <v>114</v>
      </c>
      <c r="I10" s="209" t="s">
        <v>114</v>
      </c>
      <c r="J10" s="63">
        <v>26</v>
      </c>
      <c r="K10" s="63">
        <v>2.2847100175746924</v>
      </c>
      <c r="L10" s="63">
        <v>243</v>
      </c>
      <c r="M10" s="63">
        <v>26.413043478260867</v>
      </c>
      <c r="N10" s="64">
        <v>979</v>
      </c>
      <c r="O10" s="77">
        <v>4.651715290316449</v>
      </c>
    </row>
    <row r="11" spans="1:15" ht="15" customHeight="1">
      <c r="A11" s="4" t="s">
        <v>156</v>
      </c>
      <c r="B11" s="63">
        <v>510</v>
      </c>
      <c r="C11" s="63">
        <v>3.1495090471191256</v>
      </c>
      <c r="D11" s="63">
        <v>196</v>
      </c>
      <c r="E11" s="63">
        <v>15.960912052117262</v>
      </c>
      <c r="F11" s="63" t="s">
        <v>163</v>
      </c>
      <c r="G11" s="63" t="s">
        <v>163</v>
      </c>
      <c r="H11" s="63">
        <v>123</v>
      </c>
      <c r="I11" s="63">
        <v>8.82986360373295</v>
      </c>
      <c r="J11" s="209" t="s">
        <v>114</v>
      </c>
      <c r="K11" s="209" t="s">
        <v>114</v>
      </c>
      <c r="L11" s="63">
        <v>351</v>
      </c>
      <c r="M11" s="63">
        <v>38.15217391304348</v>
      </c>
      <c r="N11" s="64">
        <v>1204</v>
      </c>
      <c r="O11" s="77">
        <v>5.720802052646583</v>
      </c>
    </row>
    <row r="12" spans="1:15" ht="15" customHeight="1">
      <c r="A12" s="76" t="s">
        <v>8</v>
      </c>
      <c r="B12" s="209" t="s">
        <v>114</v>
      </c>
      <c r="C12" s="209" t="s">
        <v>114</v>
      </c>
      <c r="D12" s="63">
        <v>90</v>
      </c>
      <c r="E12" s="63">
        <v>7.32899022801303</v>
      </c>
      <c r="F12" s="209" t="s">
        <v>114</v>
      </c>
      <c r="G12" s="209" t="s">
        <v>114</v>
      </c>
      <c r="H12" s="63" t="s">
        <v>163</v>
      </c>
      <c r="I12" s="63" t="s">
        <v>163</v>
      </c>
      <c r="J12" s="63" t="s">
        <v>114</v>
      </c>
      <c r="K12" s="63" t="s">
        <v>114</v>
      </c>
      <c r="L12" s="63" t="s">
        <v>163</v>
      </c>
      <c r="M12" s="63" t="s">
        <v>163</v>
      </c>
      <c r="N12" s="64">
        <v>109</v>
      </c>
      <c r="O12" s="77">
        <v>0.5179131426399316</v>
      </c>
    </row>
    <row r="13" spans="1:15" ht="15" customHeight="1">
      <c r="A13" s="76" t="s">
        <v>9</v>
      </c>
      <c r="B13" s="63">
        <v>7584</v>
      </c>
      <c r="C13" s="63">
        <v>46.83505218304205</v>
      </c>
      <c r="D13" s="63">
        <v>194</v>
      </c>
      <c r="E13" s="63">
        <v>15.798045602605862</v>
      </c>
      <c r="F13" s="209" t="s">
        <v>114</v>
      </c>
      <c r="G13" s="209" t="s">
        <v>114</v>
      </c>
      <c r="H13" s="63">
        <v>681</v>
      </c>
      <c r="I13" s="63">
        <v>48.887293610911705</v>
      </c>
      <c r="J13" s="63">
        <v>930</v>
      </c>
      <c r="K13" s="63">
        <v>81.72231985940246</v>
      </c>
      <c r="L13" s="63" t="s">
        <v>163</v>
      </c>
      <c r="M13" s="63" t="s">
        <v>163</v>
      </c>
      <c r="N13" s="64">
        <v>9404</v>
      </c>
      <c r="O13" s="77">
        <v>44.68307516867813</v>
      </c>
    </row>
    <row r="14" spans="1:15" ht="15" customHeight="1">
      <c r="A14" s="76" t="s">
        <v>4</v>
      </c>
      <c r="B14" s="63">
        <v>6162</v>
      </c>
      <c r="C14" s="63">
        <v>38.05347989872167</v>
      </c>
      <c r="D14" s="63">
        <v>61</v>
      </c>
      <c r="E14" s="63">
        <v>4.96742671009772</v>
      </c>
      <c r="F14" s="209" t="s">
        <v>114</v>
      </c>
      <c r="G14" s="209" t="s">
        <v>114</v>
      </c>
      <c r="H14" s="63">
        <v>383</v>
      </c>
      <c r="I14" s="63">
        <v>27.494615936826992</v>
      </c>
      <c r="J14" s="63" t="s">
        <v>163</v>
      </c>
      <c r="K14" s="63" t="s">
        <v>163</v>
      </c>
      <c r="L14" s="63">
        <v>52</v>
      </c>
      <c r="M14" s="63">
        <v>5.6521739130434785</v>
      </c>
      <c r="N14" s="64">
        <v>6670</v>
      </c>
      <c r="O14" s="77">
        <v>31.692483132186638</v>
      </c>
    </row>
    <row r="15" spans="1:15" ht="15" customHeight="1">
      <c r="A15" s="76" t="s">
        <v>7</v>
      </c>
      <c r="B15" s="63" t="s">
        <v>163</v>
      </c>
      <c r="C15" s="63" t="s">
        <v>163</v>
      </c>
      <c r="D15" s="63" t="s">
        <v>163</v>
      </c>
      <c r="E15" s="63" t="s">
        <v>163</v>
      </c>
      <c r="F15" s="209" t="s">
        <v>114</v>
      </c>
      <c r="G15" s="209" t="s">
        <v>114</v>
      </c>
      <c r="H15" s="63" t="s">
        <v>163</v>
      </c>
      <c r="I15" s="63" t="s">
        <v>163</v>
      </c>
      <c r="J15" s="63" t="s">
        <v>114</v>
      </c>
      <c r="K15" s="63" t="s">
        <v>114</v>
      </c>
      <c r="L15" s="63">
        <v>28</v>
      </c>
      <c r="M15" s="63">
        <v>3.0434782608695654</v>
      </c>
      <c r="N15" s="64">
        <v>80</v>
      </c>
      <c r="O15" s="77">
        <v>0.38011973771738095</v>
      </c>
    </row>
    <row r="16" spans="1:15" ht="15" customHeight="1">
      <c r="A16" s="76" t="s">
        <v>10</v>
      </c>
      <c r="B16" s="63">
        <v>1409</v>
      </c>
      <c r="C16" s="63">
        <v>8.701290681158525</v>
      </c>
      <c r="D16" s="63">
        <v>120</v>
      </c>
      <c r="E16" s="63">
        <v>9.77198697068404</v>
      </c>
      <c r="F16" s="63" t="s">
        <v>163</v>
      </c>
      <c r="G16" s="63" t="s">
        <v>163</v>
      </c>
      <c r="H16" s="63">
        <v>152</v>
      </c>
      <c r="I16" s="63">
        <v>10.91170136396267</v>
      </c>
      <c r="J16" s="63" t="s">
        <v>163</v>
      </c>
      <c r="K16" s="63" t="s">
        <v>163</v>
      </c>
      <c r="L16" s="63">
        <v>104</v>
      </c>
      <c r="M16" s="63">
        <v>11.304347826086957</v>
      </c>
      <c r="N16" s="64">
        <v>1984</v>
      </c>
      <c r="O16" s="77">
        <v>9.426969495391049</v>
      </c>
    </row>
    <row r="17" spans="1:16" ht="15" customHeight="1">
      <c r="A17" s="76" t="s">
        <v>6</v>
      </c>
      <c r="B17" s="63">
        <v>191</v>
      </c>
      <c r="C17" s="63">
        <v>1.1795220156857902</v>
      </c>
      <c r="D17" s="63">
        <v>164</v>
      </c>
      <c r="E17" s="63">
        <v>13.355048859934854</v>
      </c>
      <c r="F17" s="63" t="s">
        <v>163</v>
      </c>
      <c r="G17" s="63" t="s">
        <v>163</v>
      </c>
      <c r="H17" s="63" t="s">
        <v>163</v>
      </c>
      <c r="I17" s="63" t="s">
        <v>163</v>
      </c>
      <c r="J17" s="63" t="s">
        <v>163</v>
      </c>
      <c r="K17" s="63" t="s">
        <v>163</v>
      </c>
      <c r="L17" s="63">
        <v>83</v>
      </c>
      <c r="M17" s="63">
        <v>9.021739130434783</v>
      </c>
      <c r="N17" s="64">
        <v>500</v>
      </c>
      <c r="O17" s="77">
        <v>2.375748360733631</v>
      </c>
      <c r="P17" s="78"/>
    </row>
    <row r="18" spans="1:16" s="72" customFormat="1" ht="15" customHeight="1">
      <c r="A18" s="79" t="s">
        <v>5</v>
      </c>
      <c r="B18" s="68" t="s">
        <v>163</v>
      </c>
      <c r="C18" s="68" t="s">
        <v>163</v>
      </c>
      <c r="D18" s="68">
        <v>51</v>
      </c>
      <c r="E18" s="68">
        <v>4.153094462540716</v>
      </c>
      <c r="F18" s="68" t="s">
        <v>163</v>
      </c>
      <c r="G18" s="68" t="s">
        <v>163</v>
      </c>
      <c r="H18" s="10" t="s">
        <v>114</v>
      </c>
      <c r="I18" s="10" t="s">
        <v>114</v>
      </c>
      <c r="J18" s="10" t="s">
        <v>114</v>
      </c>
      <c r="K18" s="10" t="s">
        <v>114</v>
      </c>
      <c r="L18" s="68" t="s">
        <v>163</v>
      </c>
      <c r="M18" s="68" t="s">
        <v>163</v>
      </c>
      <c r="N18" s="69">
        <v>116</v>
      </c>
      <c r="O18" s="80">
        <v>0.5511736196902024</v>
      </c>
      <c r="P18" s="94"/>
    </row>
    <row r="19" spans="1:16" s="72" customFormat="1" ht="15" customHeight="1">
      <c r="A19" s="81" t="s">
        <v>2</v>
      </c>
      <c r="B19" s="82">
        <v>16193</v>
      </c>
      <c r="C19" s="82">
        <v>100</v>
      </c>
      <c r="D19" s="82">
        <v>1228</v>
      </c>
      <c r="E19" s="82">
        <v>100</v>
      </c>
      <c r="F19" s="82">
        <v>174</v>
      </c>
      <c r="G19" s="82">
        <v>100</v>
      </c>
      <c r="H19" s="82">
        <v>1393</v>
      </c>
      <c r="I19" s="82">
        <v>100</v>
      </c>
      <c r="J19" s="82">
        <v>1138</v>
      </c>
      <c r="K19" s="82">
        <v>100</v>
      </c>
      <c r="L19" s="82">
        <v>920</v>
      </c>
      <c r="M19" s="82">
        <v>100</v>
      </c>
      <c r="N19" s="64">
        <v>21046</v>
      </c>
      <c r="O19" s="77">
        <v>100</v>
      </c>
      <c r="P19" s="94"/>
    </row>
    <row r="20" spans="1:15" ht="11.25">
      <c r="A20" s="81" t="s">
        <v>3</v>
      </c>
      <c r="B20" s="77">
        <v>76.94098641071938</v>
      </c>
      <c r="C20" s="77"/>
      <c r="D20" s="77">
        <v>5.834837973961798</v>
      </c>
      <c r="E20" s="77"/>
      <c r="F20" s="77">
        <v>0.8267604295353037</v>
      </c>
      <c r="G20" s="77"/>
      <c r="H20" s="77">
        <v>6.618834933003896</v>
      </c>
      <c r="I20" s="77"/>
      <c r="J20" s="77">
        <v>5.407203269029744</v>
      </c>
      <c r="K20" s="77"/>
      <c r="L20" s="77">
        <v>4.371376983749881</v>
      </c>
      <c r="M20" s="77"/>
      <c r="N20" s="83">
        <v>100</v>
      </c>
      <c r="O20" s="82"/>
    </row>
    <row r="21" spans="1:15" ht="11.25">
      <c r="A21" s="14" t="s">
        <v>161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0"/>
      <c r="O21" s="162"/>
    </row>
    <row r="22" ht="11.25">
      <c r="O22" s="95"/>
    </row>
    <row r="23" ht="11.25">
      <c r="O23" s="94"/>
    </row>
  </sheetData>
  <sheetProtection/>
  <mergeCells count="9">
    <mergeCell ref="A7:A9"/>
    <mergeCell ref="B7:O7"/>
    <mergeCell ref="B8:C8"/>
    <mergeCell ref="H8:I8"/>
    <mergeCell ref="F8:G8"/>
    <mergeCell ref="J8:K8"/>
    <mergeCell ref="L8:M8"/>
    <mergeCell ref="N8:O8"/>
    <mergeCell ref="D8:E8"/>
  </mergeCells>
  <printOptions/>
  <pageMargins left="0.15748031496062992" right="0.1968503937007874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showGridLines="0" view="pageLayout" workbookViewId="0" topLeftCell="A1">
      <selection activeCell="N10" sqref="N10"/>
    </sheetView>
  </sheetViews>
  <sheetFormatPr defaultColWidth="8.8515625" defaultRowHeight="12.75"/>
  <cols>
    <col min="1" max="1" width="11.57421875" style="73" customWidth="1"/>
    <col min="2" max="13" width="6.7109375" style="73" customWidth="1"/>
    <col min="14" max="15" width="6.7109375" style="72" customWidth="1"/>
    <col min="16" max="16" width="3.421875" style="73" customWidth="1"/>
    <col min="17" max="17" width="4.8515625" style="73" customWidth="1"/>
    <col min="18" max="16384" width="8.8515625" style="73" customWidth="1"/>
  </cols>
  <sheetData>
    <row r="1" ht="11.25">
      <c r="A1" s="72"/>
    </row>
    <row r="2" ht="15" customHeight="1">
      <c r="A2" s="72" t="s">
        <v>162</v>
      </c>
    </row>
    <row r="3" ht="15" customHeight="1">
      <c r="A3" s="72" t="s">
        <v>153</v>
      </c>
    </row>
    <row r="4" ht="15" customHeight="1" thickBot="1">
      <c r="A4" s="72"/>
    </row>
    <row r="5" spans="1:15" ht="15" customHeight="1">
      <c r="A5" s="242"/>
      <c r="B5" s="245" t="s">
        <v>60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5" ht="26.25" customHeight="1">
      <c r="A6" s="243"/>
      <c r="B6" s="246" t="s">
        <v>77</v>
      </c>
      <c r="C6" s="246"/>
      <c r="D6" s="246" t="s">
        <v>72</v>
      </c>
      <c r="E6" s="246"/>
      <c r="F6" s="246" t="s">
        <v>73</v>
      </c>
      <c r="G6" s="246"/>
      <c r="H6" s="247" t="s">
        <v>74</v>
      </c>
      <c r="I6" s="247"/>
      <c r="J6" s="247" t="s">
        <v>75</v>
      </c>
      <c r="K6" s="247"/>
      <c r="L6" s="247" t="s">
        <v>76</v>
      </c>
      <c r="M6" s="247"/>
      <c r="N6" s="248" t="s">
        <v>1</v>
      </c>
      <c r="O6" s="249"/>
    </row>
    <row r="7" spans="1:15" ht="15" customHeight="1">
      <c r="A7" s="244" t="s">
        <v>0</v>
      </c>
      <c r="B7" s="74" t="s">
        <v>53</v>
      </c>
      <c r="C7" s="74" t="s">
        <v>54</v>
      </c>
      <c r="D7" s="74" t="s">
        <v>53</v>
      </c>
      <c r="E7" s="74" t="s">
        <v>54</v>
      </c>
      <c r="F7" s="74" t="s">
        <v>55</v>
      </c>
      <c r="G7" s="74" t="s">
        <v>3</v>
      </c>
      <c r="H7" s="74" t="s">
        <v>53</v>
      </c>
      <c r="I7" s="74" t="s">
        <v>54</v>
      </c>
      <c r="J7" s="74" t="s">
        <v>56</v>
      </c>
      <c r="K7" s="74" t="s">
        <v>57</v>
      </c>
      <c r="L7" s="74" t="s">
        <v>58</v>
      </c>
      <c r="M7" s="74" t="s">
        <v>59</v>
      </c>
      <c r="N7" s="75" t="s">
        <v>53</v>
      </c>
      <c r="O7" s="74" t="s">
        <v>54</v>
      </c>
    </row>
    <row r="8" spans="1:15" ht="15" customHeight="1">
      <c r="A8" s="76" t="s">
        <v>155</v>
      </c>
      <c r="B8" s="63">
        <v>477</v>
      </c>
      <c r="C8" s="63">
        <v>2.241962774957699</v>
      </c>
      <c r="D8" s="63">
        <v>500</v>
      </c>
      <c r="E8" s="63">
        <v>27.746947835738066</v>
      </c>
      <c r="F8" s="63">
        <v>85</v>
      </c>
      <c r="G8" s="63">
        <v>39.351851851851855</v>
      </c>
      <c r="H8" s="63" t="s">
        <v>114</v>
      </c>
      <c r="I8" s="63" t="s">
        <v>114</v>
      </c>
      <c r="J8" s="63">
        <v>35</v>
      </c>
      <c r="K8" s="63">
        <v>2.6495079485238455</v>
      </c>
      <c r="L8" s="63">
        <v>348</v>
      </c>
      <c r="M8" s="63">
        <v>26.126126126126124</v>
      </c>
      <c r="N8" s="64">
        <v>1445</v>
      </c>
      <c r="O8" s="77">
        <v>5.18664752333094</v>
      </c>
    </row>
    <row r="9" spans="1:15" ht="15" customHeight="1">
      <c r="A9" s="4" t="s">
        <v>156</v>
      </c>
      <c r="B9" s="63">
        <v>678</v>
      </c>
      <c r="C9" s="63">
        <v>3.1866892272983645</v>
      </c>
      <c r="D9" s="63">
        <v>294</v>
      </c>
      <c r="E9" s="63">
        <v>16.315205327413985</v>
      </c>
      <c r="F9" s="63" t="s">
        <v>163</v>
      </c>
      <c r="G9" s="63" t="s">
        <v>163</v>
      </c>
      <c r="H9" s="63">
        <v>182</v>
      </c>
      <c r="I9" s="63">
        <v>9.513852587558807</v>
      </c>
      <c r="J9" s="209" t="s">
        <v>114</v>
      </c>
      <c r="K9" s="209" t="s">
        <v>114</v>
      </c>
      <c r="L9" s="63">
        <v>500</v>
      </c>
      <c r="M9" s="63">
        <v>37.53753753753754</v>
      </c>
      <c r="N9" s="64">
        <v>1684</v>
      </c>
      <c r="O9" s="77">
        <v>6.044508255563532</v>
      </c>
    </row>
    <row r="10" spans="1:15" ht="15" customHeight="1">
      <c r="A10" s="76" t="s">
        <v>8</v>
      </c>
      <c r="B10" s="209" t="s">
        <v>114</v>
      </c>
      <c r="C10" s="209" t="s">
        <v>114</v>
      </c>
      <c r="D10" s="63">
        <v>132</v>
      </c>
      <c r="E10" s="63">
        <v>7.32519422863485</v>
      </c>
      <c r="F10" s="209" t="s">
        <v>114</v>
      </c>
      <c r="G10" s="209" t="s">
        <v>114</v>
      </c>
      <c r="H10" s="63" t="s">
        <v>163</v>
      </c>
      <c r="I10" s="63" t="s">
        <v>163</v>
      </c>
      <c r="J10" s="209" t="s">
        <v>114</v>
      </c>
      <c r="K10" s="209" t="s">
        <v>114</v>
      </c>
      <c r="L10" s="63" t="s">
        <v>163</v>
      </c>
      <c r="M10" s="63" t="s">
        <v>163</v>
      </c>
      <c r="N10" s="64">
        <v>163</v>
      </c>
      <c r="O10" s="77">
        <v>0.5850681981335247</v>
      </c>
    </row>
    <row r="11" spans="1:15" ht="15" customHeight="1">
      <c r="A11" s="76" t="s">
        <v>9</v>
      </c>
      <c r="B11" s="63">
        <v>10777</v>
      </c>
      <c r="C11" s="63">
        <v>50.653318292912196</v>
      </c>
      <c r="D11" s="63">
        <v>237</v>
      </c>
      <c r="E11" s="63">
        <v>13.152053274139844</v>
      </c>
      <c r="F11" s="209" t="s">
        <v>114</v>
      </c>
      <c r="G11" s="209" t="s">
        <v>114</v>
      </c>
      <c r="H11" s="63">
        <v>908</v>
      </c>
      <c r="I11" s="63">
        <v>47.464715107161524</v>
      </c>
      <c r="J11" s="63">
        <v>1037</v>
      </c>
      <c r="K11" s="63">
        <v>78.5011355034065</v>
      </c>
      <c r="L11" s="63" t="s">
        <v>163</v>
      </c>
      <c r="M11" s="63" t="s">
        <v>163</v>
      </c>
      <c r="N11" s="64">
        <v>12985</v>
      </c>
      <c r="O11" s="77">
        <v>46.608040201005025</v>
      </c>
    </row>
    <row r="12" spans="1:15" ht="15" customHeight="1">
      <c r="A12" s="76" t="s">
        <v>4</v>
      </c>
      <c r="B12" s="63">
        <v>7093</v>
      </c>
      <c r="C12" s="63">
        <v>33.33803346493702</v>
      </c>
      <c r="D12" s="63">
        <v>85</v>
      </c>
      <c r="E12" s="63">
        <v>4.716981132075472</v>
      </c>
      <c r="F12" s="209" t="s">
        <v>114</v>
      </c>
      <c r="G12" s="209" t="s">
        <v>114</v>
      </c>
      <c r="H12" s="63">
        <v>501</v>
      </c>
      <c r="I12" s="63">
        <v>26.18923157344485</v>
      </c>
      <c r="J12" s="63" t="s">
        <v>163</v>
      </c>
      <c r="K12" s="63" t="s">
        <v>163</v>
      </c>
      <c r="L12" s="63">
        <v>80</v>
      </c>
      <c r="M12" s="63">
        <v>6.006006006006006</v>
      </c>
      <c r="N12" s="64">
        <v>7783</v>
      </c>
      <c r="O12" s="77">
        <v>27.93610911701364</v>
      </c>
    </row>
    <row r="13" spans="1:15" ht="15" customHeight="1">
      <c r="A13" s="76" t="s">
        <v>7</v>
      </c>
      <c r="B13" s="63" t="s">
        <v>163</v>
      </c>
      <c r="C13" s="63" t="s">
        <v>163</v>
      </c>
      <c r="D13" s="63" t="s">
        <v>163</v>
      </c>
      <c r="E13" s="63" t="s">
        <v>163</v>
      </c>
      <c r="F13" s="209" t="s">
        <v>114</v>
      </c>
      <c r="G13" s="209" t="s">
        <v>114</v>
      </c>
      <c r="H13" s="63" t="s">
        <v>163</v>
      </c>
      <c r="I13" s="63" t="s">
        <v>163</v>
      </c>
      <c r="J13" s="209"/>
      <c r="K13" s="209">
        <v>0</v>
      </c>
      <c r="L13" s="63">
        <v>38</v>
      </c>
      <c r="M13" s="63">
        <v>2.8528528528528527</v>
      </c>
      <c r="N13" s="64">
        <v>136</v>
      </c>
      <c r="O13" s="77">
        <v>0.4881550610193826</v>
      </c>
    </row>
    <row r="14" spans="1:15" ht="15" customHeight="1">
      <c r="A14" s="76" t="s">
        <v>10</v>
      </c>
      <c r="B14" s="63">
        <v>1913</v>
      </c>
      <c r="C14" s="63">
        <v>8.99135175784922</v>
      </c>
      <c r="D14" s="63">
        <v>194</v>
      </c>
      <c r="E14" s="63">
        <v>10.76581576026637</v>
      </c>
      <c r="F14" s="63" t="s">
        <v>163</v>
      </c>
      <c r="G14" s="63" t="s">
        <v>163</v>
      </c>
      <c r="H14" s="63">
        <v>232</v>
      </c>
      <c r="I14" s="63">
        <v>12.127548353371667</v>
      </c>
      <c r="J14" s="63" t="s">
        <v>163</v>
      </c>
      <c r="K14" s="63" t="s">
        <v>163</v>
      </c>
      <c r="L14" s="63">
        <v>149</v>
      </c>
      <c r="M14" s="63">
        <v>11.186186186186188</v>
      </c>
      <c r="N14" s="64">
        <v>2751</v>
      </c>
      <c r="O14" s="77">
        <v>9.874371859296483</v>
      </c>
    </row>
    <row r="15" spans="1:15" ht="15" customHeight="1">
      <c r="A15" s="76" t="s">
        <v>6</v>
      </c>
      <c r="B15" s="63">
        <v>292</v>
      </c>
      <c r="C15" s="63">
        <v>1.3724384282759916</v>
      </c>
      <c r="D15" s="63">
        <v>246</v>
      </c>
      <c r="E15" s="63">
        <v>13.65149833518313</v>
      </c>
      <c r="F15" s="63" t="s">
        <v>163</v>
      </c>
      <c r="G15" s="63" t="s">
        <v>163</v>
      </c>
      <c r="H15" s="63" t="s">
        <v>163</v>
      </c>
      <c r="I15" s="63" t="s">
        <v>163</v>
      </c>
      <c r="J15" s="63" t="s">
        <v>163</v>
      </c>
      <c r="K15" s="63" t="s">
        <v>163</v>
      </c>
      <c r="L15" s="63">
        <v>128</v>
      </c>
      <c r="M15" s="63">
        <v>9.60960960960961</v>
      </c>
      <c r="N15" s="64">
        <v>743</v>
      </c>
      <c r="O15" s="77">
        <v>2.6669059583632446</v>
      </c>
    </row>
    <row r="16" spans="1:17" s="72" customFormat="1" ht="15" customHeight="1">
      <c r="A16" s="79" t="s">
        <v>5</v>
      </c>
      <c r="B16" s="68" t="s">
        <v>163</v>
      </c>
      <c r="C16" s="68" t="s">
        <v>163</v>
      </c>
      <c r="D16" s="68">
        <v>80</v>
      </c>
      <c r="E16" s="68">
        <v>4.439511653718091</v>
      </c>
      <c r="F16" s="68" t="s">
        <v>163</v>
      </c>
      <c r="G16" s="68" t="s">
        <v>163</v>
      </c>
      <c r="H16" s="68" t="s">
        <v>114</v>
      </c>
      <c r="I16" s="68" t="s">
        <v>114</v>
      </c>
      <c r="J16" s="10" t="s">
        <v>114</v>
      </c>
      <c r="K16" s="10" t="s">
        <v>114</v>
      </c>
      <c r="L16" s="68" t="s">
        <v>163</v>
      </c>
      <c r="M16" s="68" t="s">
        <v>163</v>
      </c>
      <c r="N16" s="69">
        <v>170</v>
      </c>
      <c r="O16" s="80">
        <v>0.6101938262742284</v>
      </c>
      <c r="Q16" s="73"/>
    </row>
    <row r="17" spans="1:17" s="72" customFormat="1" ht="15" customHeight="1">
      <c r="A17" s="81" t="s">
        <v>2</v>
      </c>
      <c r="B17" s="82">
        <v>21276</v>
      </c>
      <c r="C17" s="82">
        <v>100</v>
      </c>
      <c r="D17" s="82">
        <v>1802</v>
      </c>
      <c r="E17" s="82">
        <v>100</v>
      </c>
      <c r="F17" s="82">
        <v>216</v>
      </c>
      <c r="G17" s="82">
        <v>100</v>
      </c>
      <c r="H17" s="82">
        <v>1913</v>
      </c>
      <c r="I17" s="82">
        <v>100</v>
      </c>
      <c r="J17" s="82">
        <v>1321</v>
      </c>
      <c r="K17" s="82">
        <v>100</v>
      </c>
      <c r="L17" s="82">
        <v>1332</v>
      </c>
      <c r="M17" s="82">
        <v>100</v>
      </c>
      <c r="N17" s="64">
        <v>27860</v>
      </c>
      <c r="O17" s="77">
        <v>100</v>
      </c>
      <c r="Q17" s="73"/>
    </row>
    <row r="18" spans="1:15" ht="15" customHeight="1">
      <c r="A18" s="81" t="s">
        <v>3</v>
      </c>
      <c r="B18" s="77">
        <v>76.36755204594401</v>
      </c>
      <c r="C18" s="77"/>
      <c r="D18" s="77">
        <v>6.46805455850682</v>
      </c>
      <c r="E18" s="77"/>
      <c r="F18" s="77">
        <v>0.7753050969131372</v>
      </c>
      <c r="G18" s="77"/>
      <c r="H18" s="77">
        <v>6.866475233309405</v>
      </c>
      <c r="I18" s="77"/>
      <c r="J18" s="77">
        <v>4.741564967695621</v>
      </c>
      <c r="K18" s="77"/>
      <c r="L18" s="77">
        <v>4.781048097631013</v>
      </c>
      <c r="M18" s="77"/>
      <c r="N18" s="83">
        <v>100</v>
      </c>
      <c r="O18" s="82"/>
    </row>
    <row r="19" spans="1:15" ht="11.25">
      <c r="A19" s="14" t="s">
        <v>161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0"/>
      <c r="O19" s="162"/>
    </row>
  </sheetData>
  <sheetProtection/>
  <mergeCells count="9">
    <mergeCell ref="A5:A7"/>
    <mergeCell ref="B5:O5"/>
    <mergeCell ref="B6:C6"/>
    <mergeCell ref="H6:I6"/>
    <mergeCell ref="F6:G6"/>
    <mergeCell ref="J6:K6"/>
    <mergeCell ref="L6:M6"/>
    <mergeCell ref="N6:O6"/>
    <mergeCell ref="D6:E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showGridLines="0" view="pageLayout" workbookViewId="0" topLeftCell="A1">
      <selection activeCell="M14" sqref="M14"/>
    </sheetView>
  </sheetViews>
  <sheetFormatPr defaultColWidth="8.8515625" defaultRowHeight="12.75"/>
  <cols>
    <col min="1" max="1" width="11.57421875" style="73" customWidth="1"/>
    <col min="2" max="11" width="6.7109375" style="73" customWidth="1"/>
    <col min="12" max="13" width="6.7109375" style="72" customWidth="1"/>
    <col min="14" max="14" width="8.7109375" style="73" customWidth="1"/>
    <col min="15" max="15" width="11.140625" style="73" bestFit="1" customWidth="1"/>
    <col min="16" max="16384" width="8.8515625" style="73" customWidth="1"/>
  </cols>
  <sheetData>
    <row r="1" spans="1:15" ht="11.25">
      <c r="A1" s="7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ht="11.25">
      <c r="A2" s="72" t="s">
        <v>162</v>
      </c>
    </row>
    <row r="3" spans="1:13" ht="21.75" customHeight="1">
      <c r="A3" s="250" t="s">
        <v>108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4" ht="12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" customHeight="1">
      <c r="A5" s="242"/>
      <c r="B5" s="245" t="s">
        <v>81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97"/>
    </row>
    <row r="6" spans="1:14" ht="26.25" customHeight="1">
      <c r="A6" s="243"/>
      <c r="B6" s="247" t="s">
        <v>109</v>
      </c>
      <c r="C6" s="247"/>
      <c r="D6" s="247" t="s">
        <v>111</v>
      </c>
      <c r="E6" s="247"/>
      <c r="F6" s="247" t="s">
        <v>110</v>
      </c>
      <c r="G6" s="247"/>
      <c r="H6" s="247" t="s">
        <v>112</v>
      </c>
      <c r="I6" s="247"/>
      <c r="J6" s="247" t="s">
        <v>113</v>
      </c>
      <c r="K6" s="247"/>
      <c r="L6" s="248" t="s">
        <v>1</v>
      </c>
      <c r="M6" s="249"/>
      <c r="N6" s="98"/>
    </row>
    <row r="7" spans="1:14" ht="15" customHeight="1">
      <c r="A7" s="244" t="s">
        <v>0</v>
      </c>
      <c r="B7" s="74" t="s">
        <v>58</v>
      </c>
      <c r="C7" s="74" t="s">
        <v>59</v>
      </c>
      <c r="D7" s="74" t="s">
        <v>56</v>
      </c>
      <c r="E7" s="74" t="s">
        <v>57</v>
      </c>
      <c r="F7" s="74" t="s">
        <v>53</v>
      </c>
      <c r="G7" s="74" t="s">
        <v>54</v>
      </c>
      <c r="H7" s="74" t="s">
        <v>58</v>
      </c>
      <c r="I7" s="74" t="s">
        <v>59</v>
      </c>
      <c r="J7" s="74" t="s">
        <v>58</v>
      </c>
      <c r="K7" s="74" t="s">
        <v>59</v>
      </c>
      <c r="L7" s="75" t="s">
        <v>56</v>
      </c>
      <c r="M7" s="74" t="s">
        <v>57</v>
      </c>
      <c r="N7" s="98"/>
    </row>
    <row r="8" spans="1:13" ht="15" customHeight="1">
      <c r="A8" s="76" t="s">
        <v>155</v>
      </c>
      <c r="B8" s="63">
        <v>47</v>
      </c>
      <c r="C8" s="63">
        <v>27.325581395348834</v>
      </c>
      <c r="D8" s="63">
        <v>1</v>
      </c>
      <c r="E8" s="63">
        <v>100</v>
      </c>
      <c r="F8" s="48">
        <v>21</v>
      </c>
      <c r="G8" s="63">
        <v>22.82608695652174</v>
      </c>
      <c r="H8" s="209" t="s">
        <v>114</v>
      </c>
      <c r="I8" s="209" t="s">
        <v>114</v>
      </c>
      <c r="J8" s="5">
        <v>2</v>
      </c>
      <c r="K8" s="63">
        <v>14.285714285714285</v>
      </c>
      <c r="L8" s="64">
        <v>71</v>
      </c>
      <c r="M8" s="77">
        <v>25</v>
      </c>
    </row>
    <row r="9" spans="1:13" ht="15" customHeight="1">
      <c r="A9" s="4" t="s">
        <v>156</v>
      </c>
      <c r="B9" s="63">
        <v>28</v>
      </c>
      <c r="C9" s="63">
        <v>16.27906976744186</v>
      </c>
      <c r="D9" s="209" t="s">
        <v>114</v>
      </c>
      <c r="E9" s="209" t="s">
        <v>114</v>
      </c>
      <c r="F9" s="70">
        <v>15</v>
      </c>
      <c r="G9" s="63">
        <v>16.304347826086957</v>
      </c>
      <c r="H9" s="210">
        <v>2</v>
      </c>
      <c r="I9" s="210">
        <v>40</v>
      </c>
      <c r="J9" s="63">
        <v>3</v>
      </c>
      <c r="K9" s="63">
        <v>21.428571428571427</v>
      </c>
      <c r="L9" s="64">
        <v>48</v>
      </c>
      <c r="M9" s="77">
        <v>16.901408450704224</v>
      </c>
    </row>
    <row r="10" spans="1:13" ht="15" customHeight="1">
      <c r="A10" s="76" t="s">
        <v>8</v>
      </c>
      <c r="B10" s="48">
        <v>6</v>
      </c>
      <c r="C10" s="63">
        <v>3.488372093023256</v>
      </c>
      <c r="D10" s="209" t="s">
        <v>114</v>
      </c>
      <c r="E10" s="209" t="s">
        <v>114</v>
      </c>
      <c r="F10" s="48">
        <v>2</v>
      </c>
      <c r="G10" s="63">
        <v>2.1739130434782608</v>
      </c>
      <c r="H10" s="209" t="s">
        <v>114</v>
      </c>
      <c r="I10" s="209" t="s">
        <v>114</v>
      </c>
      <c r="J10" s="209" t="s">
        <v>114</v>
      </c>
      <c r="K10" s="209" t="s">
        <v>114</v>
      </c>
      <c r="L10" s="64">
        <v>8</v>
      </c>
      <c r="M10" s="77">
        <v>2.8169014084507045</v>
      </c>
    </row>
    <row r="11" spans="1:13" ht="15" customHeight="1">
      <c r="A11" s="76" t="s">
        <v>9</v>
      </c>
      <c r="B11" s="63">
        <v>9</v>
      </c>
      <c r="C11" s="63">
        <v>5.232558139534884</v>
      </c>
      <c r="D11" s="209" t="s">
        <v>114</v>
      </c>
      <c r="E11" s="209" t="s">
        <v>114</v>
      </c>
      <c r="F11" s="70">
        <v>17</v>
      </c>
      <c r="G11" s="63">
        <v>18.478260869565215</v>
      </c>
      <c r="H11" s="70">
        <v>2</v>
      </c>
      <c r="I11" s="63">
        <v>40</v>
      </c>
      <c r="J11" s="63">
        <v>2</v>
      </c>
      <c r="K11" s="63">
        <v>14.285714285714285</v>
      </c>
      <c r="L11" s="64">
        <v>30</v>
      </c>
      <c r="M11" s="77">
        <v>10.56338028169014</v>
      </c>
    </row>
    <row r="12" spans="1:13" ht="15" customHeight="1">
      <c r="A12" s="76" t="s">
        <v>4</v>
      </c>
      <c r="B12" s="63">
        <v>7</v>
      </c>
      <c r="C12" s="63">
        <v>4.069767441860465</v>
      </c>
      <c r="D12" s="209" t="s">
        <v>114</v>
      </c>
      <c r="E12" s="209" t="s">
        <v>114</v>
      </c>
      <c r="F12" s="48">
        <v>19</v>
      </c>
      <c r="G12" s="63">
        <v>20.652173913043477</v>
      </c>
      <c r="H12" s="209" t="s">
        <v>114</v>
      </c>
      <c r="I12" s="209" t="s">
        <v>114</v>
      </c>
      <c r="J12" s="209" t="s">
        <v>114</v>
      </c>
      <c r="K12" s="209" t="s">
        <v>114</v>
      </c>
      <c r="L12" s="64">
        <v>26</v>
      </c>
      <c r="M12" s="77">
        <v>9.15492957746479</v>
      </c>
    </row>
    <row r="13" spans="1:13" ht="15" customHeight="1">
      <c r="A13" s="76" t="s">
        <v>7</v>
      </c>
      <c r="B13" s="63">
        <v>1</v>
      </c>
      <c r="C13" s="63">
        <v>0.5813953488372093</v>
      </c>
      <c r="D13" s="209" t="s">
        <v>114</v>
      </c>
      <c r="E13" s="209" t="s">
        <v>114</v>
      </c>
      <c r="F13" s="48">
        <v>7</v>
      </c>
      <c r="G13" s="63">
        <v>7.608695652173914</v>
      </c>
      <c r="H13" s="209" t="s">
        <v>114</v>
      </c>
      <c r="I13" s="209" t="s">
        <v>114</v>
      </c>
      <c r="J13" s="209" t="s">
        <v>114</v>
      </c>
      <c r="K13" s="209" t="s">
        <v>114</v>
      </c>
      <c r="L13" s="64">
        <v>8</v>
      </c>
      <c r="M13" s="77">
        <v>2.8169014084507045</v>
      </c>
    </row>
    <row r="14" spans="1:13" ht="15" customHeight="1">
      <c r="A14" s="76" t="s">
        <v>10</v>
      </c>
      <c r="B14" s="63">
        <v>42</v>
      </c>
      <c r="C14" s="63">
        <v>24.418604651162788</v>
      </c>
      <c r="D14" s="209" t="s">
        <v>114</v>
      </c>
      <c r="E14" s="209" t="s">
        <v>114</v>
      </c>
      <c r="F14" s="70">
        <v>6</v>
      </c>
      <c r="G14" s="63">
        <v>6.521739130434782</v>
      </c>
      <c r="H14" s="70">
        <v>1</v>
      </c>
      <c r="I14" s="63">
        <v>20</v>
      </c>
      <c r="J14" s="63">
        <v>4</v>
      </c>
      <c r="K14" s="63">
        <v>28.57142857142857</v>
      </c>
      <c r="L14" s="64">
        <v>53</v>
      </c>
      <c r="M14" s="77">
        <v>18.661971830985916</v>
      </c>
    </row>
    <row r="15" spans="1:13" ht="15" customHeight="1">
      <c r="A15" s="76" t="s">
        <v>6</v>
      </c>
      <c r="B15" s="63">
        <v>24</v>
      </c>
      <c r="C15" s="63">
        <v>13.953488372093023</v>
      </c>
      <c r="D15" s="209" t="s">
        <v>114</v>
      </c>
      <c r="E15" s="209" t="s">
        <v>114</v>
      </c>
      <c r="F15" s="70">
        <v>4</v>
      </c>
      <c r="G15" s="63">
        <v>4.3478260869565215</v>
      </c>
      <c r="H15" s="209" t="s">
        <v>114</v>
      </c>
      <c r="I15" s="209" t="s">
        <v>114</v>
      </c>
      <c r="J15" s="63">
        <v>3</v>
      </c>
      <c r="K15" s="63">
        <v>21.428571428571427</v>
      </c>
      <c r="L15" s="64">
        <v>31</v>
      </c>
      <c r="M15" s="77">
        <v>10.915492957746478</v>
      </c>
    </row>
    <row r="16" spans="1:14" s="72" customFormat="1" ht="15" customHeight="1">
      <c r="A16" s="79" t="s">
        <v>5</v>
      </c>
      <c r="B16" s="10">
        <v>8</v>
      </c>
      <c r="C16" s="68">
        <v>4.651162790697675</v>
      </c>
      <c r="D16" s="209" t="s">
        <v>114</v>
      </c>
      <c r="E16" s="209" t="s">
        <v>114</v>
      </c>
      <c r="F16" s="169">
        <v>1</v>
      </c>
      <c r="G16" s="68">
        <v>1.0869565217391304</v>
      </c>
      <c r="H16" s="209" t="s">
        <v>114</v>
      </c>
      <c r="I16" s="209" t="s">
        <v>114</v>
      </c>
      <c r="J16" s="209" t="s">
        <v>114</v>
      </c>
      <c r="K16" s="209" t="s">
        <v>114</v>
      </c>
      <c r="L16" s="69">
        <v>9</v>
      </c>
      <c r="M16" s="80">
        <v>3.169014084507042</v>
      </c>
      <c r="N16" s="14"/>
    </row>
    <row r="17" spans="1:14" s="72" customFormat="1" ht="15" customHeight="1">
      <c r="A17" s="99" t="s">
        <v>2</v>
      </c>
      <c r="B17" s="100">
        <v>172</v>
      </c>
      <c r="C17" s="100">
        <v>100</v>
      </c>
      <c r="D17" s="100">
        <v>1</v>
      </c>
      <c r="E17" s="100">
        <v>100</v>
      </c>
      <c r="F17" s="100">
        <v>92</v>
      </c>
      <c r="G17" s="100">
        <v>100</v>
      </c>
      <c r="H17" s="100">
        <v>5</v>
      </c>
      <c r="I17" s="100">
        <v>100</v>
      </c>
      <c r="J17" s="100">
        <v>14</v>
      </c>
      <c r="K17" s="100">
        <v>100</v>
      </c>
      <c r="L17" s="101">
        <v>284</v>
      </c>
      <c r="M17" s="102">
        <v>100</v>
      </c>
      <c r="N17" s="14"/>
    </row>
    <row r="18" spans="1:14" ht="15" customHeight="1">
      <c r="A18" s="81" t="s">
        <v>3</v>
      </c>
      <c r="B18" s="77">
        <v>60.56338028169014</v>
      </c>
      <c r="C18" s="77"/>
      <c r="D18" s="77">
        <v>0.35211267605633806</v>
      </c>
      <c r="E18" s="77"/>
      <c r="F18" s="77">
        <v>32.3943661971831</v>
      </c>
      <c r="G18" s="77"/>
      <c r="H18" s="77">
        <v>1.7605633802816902</v>
      </c>
      <c r="I18" s="77"/>
      <c r="J18" s="77">
        <v>4.929577464788732</v>
      </c>
      <c r="K18" s="77"/>
      <c r="L18" s="83">
        <v>100</v>
      </c>
      <c r="M18" s="82"/>
      <c r="N18" s="4"/>
    </row>
    <row r="19" spans="1:14" ht="11.25">
      <c r="A19" s="14" t="s">
        <v>161</v>
      </c>
      <c r="B19" s="158"/>
      <c r="C19" s="161"/>
      <c r="D19" s="161"/>
      <c r="E19" s="161"/>
      <c r="F19" s="158"/>
      <c r="G19" s="161"/>
      <c r="H19" s="161"/>
      <c r="I19" s="161"/>
      <c r="J19" s="161"/>
      <c r="K19" s="161"/>
      <c r="L19" s="160"/>
      <c r="M19" s="162"/>
      <c r="N19" s="4"/>
    </row>
    <row r="20" spans="1:13" ht="11.25">
      <c r="A20" s="17"/>
      <c r="B20" s="4"/>
      <c r="C20" s="4"/>
      <c r="D20" s="4"/>
      <c r="E20" s="4"/>
      <c r="F20" s="103"/>
      <c r="G20" s="103"/>
      <c r="H20" s="103"/>
      <c r="I20" s="103"/>
      <c r="J20" s="4"/>
      <c r="K20" s="4"/>
      <c r="L20" s="14"/>
      <c r="M20" s="14"/>
    </row>
  </sheetData>
  <sheetProtection/>
  <mergeCells count="9">
    <mergeCell ref="A3:M3"/>
    <mergeCell ref="A5:A7"/>
    <mergeCell ref="B5:M5"/>
    <mergeCell ref="B6:C6"/>
    <mergeCell ref="D6:E6"/>
    <mergeCell ref="L6:M6"/>
    <mergeCell ref="H6:I6"/>
    <mergeCell ref="J6:K6"/>
    <mergeCell ref="F6:G6"/>
  </mergeCells>
  <printOptions/>
  <pageMargins left="0.7480314960629921" right="0.7480314960629921" top="0.984251968503937" bottom="0.984251968503937" header="0" footer="0"/>
  <pageSetup horizontalDpi="600" verticalDpi="600" orientation="portrait" paperSize="9" scale="95" r:id="rId2"/>
  <headerFooter alignWithMargins="0"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showGridLines="0" view="pageLayout" workbookViewId="0" topLeftCell="A1">
      <selection activeCell="M12" sqref="M12"/>
    </sheetView>
  </sheetViews>
  <sheetFormatPr defaultColWidth="8.8515625" defaultRowHeight="12.75"/>
  <cols>
    <col min="1" max="1" width="20.00390625" style="73" customWidth="1"/>
    <col min="2" max="11" width="6.7109375" style="73" customWidth="1"/>
    <col min="12" max="13" width="6.7109375" style="72" customWidth="1"/>
    <col min="14" max="14" width="8.7109375" style="73" customWidth="1"/>
    <col min="15" max="16384" width="8.8515625" style="73" customWidth="1"/>
  </cols>
  <sheetData>
    <row r="1" ht="11.25">
      <c r="A1" s="72"/>
    </row>
    <row r="2" ht="11.25">
      <c r="A2" s="72" t="s">
        <v>162</v>
      </c>
    </row>
    <row r="3" ht="11.25">
      <c r="A3" s="72" t="s">
        <v>127</v>
      </c>
    </row>
    <row r="4" spans="1:14" ht="12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" customHeight="1">
      <c r="A5" s="242"/>
      <c r="B5" s="245" t="s">
        <v>81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97"/>
    </row>
    <row r="6" spans="1:14" ht="26.25" customHeight="1">
      <c r="A6" s="243" t="s">
        <v>60</v>
      </c>
      <c r="B6" s="247" t="s">
        <v>109</v>
      </c>
      <c r="C6" s="247"/>
      <c r="D6" s="247" t="s">
        <v>111</v>
      </c>
      <c r="E6" s="247"/>
      <c r="F6" s="247" t="s">
        <v>110</v>
      </c>
      <c r="G6" s="247"/>
      <c r="H6" s="247" t="s">
        <v>112</v>
      </c>
      <c r="I6" s="247"/>
      <c r="J6" s="247" t="s">
        <v>113</v>
      </c>
      <c r="K6" s="247"/>
      <c r="L6" s="248" t="s">
        <v>1</v>
      </c>
      <c r="M6" s="249"/>
      <c r="N6" s="98"/>
    </row>
    <row r="7" spans="1:14" ht="15" customHeight="1">
      <c r="A7" s="244"/>
      <c r="B7" s="74" t="s">
        <v>58</v>
      </c>
      <c r="C7" s="74" t="s">
        <v>59</v>
      </c>
      <c r="D7" s="74" t="s">
        <v>56</v>
      </c>
      <c r="E7" s="74" t="s">
        <v>57</v>
      </c>
      <c r="F7" s="74" t="s">
        <v>53</v>
      </c>
      <c r="G7" s="74" t="s">
        <v>54</v>
      </c>
      <c r="H7" s="74" t="s">
        <v>58</v>
      </c>
      <c r="I7" s="74" t="s">
        <v>59</v>
      </c>
      <c r="J7" s="74" t="s">
        <v>58</v>
      </c>
      <c r="K7" s="74" t="s">
        <v>59</v>
      </c>
      <c r="L7" s="75" t="s">
        <v>56</v>
      </c>
      <c r="M7" s="74" t="s">
        <v>57</v>
      </c>
      <c r="N7" s="98"/>
    </row>
    <row r="8" spans="1:13" ht="15" customHeight="1">
      <c r="A8" s="76" t="s">
        <v>71</v>
      </c>
      <c r="B8" s="63">
        <v>33</v>
      </c>
      <c r="C8" s="63">
        <v>19.186046511627907</v>
      </c>
      <c r="D8" s="63">
        <v>1</v>
      </c>
      <c r="E8" s="63">
        <v>100</v>
      </c>
      <c r="F8" s="5">
        <v>31</v>
      </c>
      <c r="G8" s="63">
        <v>33.69565217391305</v>
      </c>
      <c r="H8" s="5">
        <v>5</v>
      </c>
      <c r="I8" s="63">
        <v>100</v>
      </c>
      <c r="J8" s="63">
        <v>3</v>
      </c>
      <c r="K8" s="63">
        <v>21.428571428571427</v>
      </c>
      <c r="L8" s="64">
        <v>73</v>
      </c>
      <c r="M8" s="77">
        <v>25.704225352112676</v>
      </c>
    </row>
    <row r="9" spans="1:13" ht="15" customHeight="1">
      <c r="A9" s="76" t="s">
        <v>72</v>
      </c>
      <c r="B9" s="63">
        <v>66</v>
      </c>
      <c r="C9" s="63">
        <v>38.372093023255815</v>
      </c>
      <c r="D9" s="209" t="s">
        <v>114</v>
      </c>
      <c r="E9" s="209" t="s">
        <v>114</v>
      </c>
      <c r="F9" s="63">
        <v>18</v>
      </c>
      <c r="G9" s="63">
        <v>19.565217391304348</v>
      </c>
      <c r="H9" s="209" t="s">
        <v>114</v>
      </c>
      <c r="I9" s="209" t="s">
        <v>114</v>
      </c>
      <c r="J9" s="63">
        <v>4</v>
      </c>
      <c r="K9" s="63">
        <v>28.57142857142857</v>
      </c>
      <c r="L9" s="64">
        <v>88</v>
      </c>
      <c r="M9" s="77">
        <v>30.985915492957744</v>
      </c>
    </row>
    <row r="10" spans="1:13" ht="15" customHeight="1">
      <c r="A10" s="76" t="s">
        <v>73</v>
      </c>
      <c r="B10" s="5">
        <v>8</v>
      </c>
      <c r="C10" s="63">
        <v>4.651162790697675</v>
      </c>
      <c r="D10" s="209" t="s">
        <v>114</v>
      </c>
      <c r="E10" s="209" t="s">
        <v>114</v>
      </c>
      <c r="F10" s="63">
        <v>2</v>
      </c>
      <c r="G10" s="63">
        <v>2.1739130434782608</v>
      </c>
      <c r="H10" s="209" t="s">
        <v>114</v>
      </c>
      <c r="I10" s="209" t="s">
        <v>114</v>
      </c>
      <c r="J10" s="209"/>
      <c r="K10" s="209">
        <v>0</v>
      </c>
      <c r="L10" s="64">
        <v>10</v>
      </c>
      <c r="M10" s="77">
        <v>3.5211267605633805</v>
      </c>
    </row>
    <row r="11" spans="1:13" ht="15" customHeight="1">
      <c r="A11" s="76" t="s">
        <v>74</v>
      </c>
      <c r="B11" s="63">
        <v>7</v>
      </c>
      <c r="C11" s="63">
        <v>4.069767441860465</v>
      </c>
      <c r="D11" s="209" t="s">
        <v>114</v>
      </c>
      <c r="E11" s="209" t="s">
        <v>114</v>
      </c>
      <c r="F11" s="63">
        <v>13</v>
      </c>
      <c r="G11" s="63">
        <v>14.130434782608695</v>
      </c>
      <c r="H11" s="209" t="s">
        <v>114</v>
      </c>
      <c r="I11" s="209" t="s">
        <v>114</v>
      </c>
      <c r="J11" s="63">
        <v>1</v>
      </c>
      <c r="K11" s="63">
        <v>7.142857142857142</v>
      </c>
      <c r="L11" s="64">
        <v>21</v>
      </c>
      <c r="M11" s="77">
        <v>7.394366197183098</v>
      </c>
    </row>
    <row r="12" spans="1:13" ht="15" customHeight="1">
      <c r="A12" s="76" t="s">
        <v>75</v>
      </c>
      <c r="B12" s="63">
        <v>1</v>
      </c>
      <c r="C12" s="63">
        <v>0.5813953488372093</v>
      </c>
      <c r="D12" s="209" t="s">
        <v>114</v>
      </c>
      <c r="E12" s="209" t="s">
        <v>114</v>
      </c>
      <c r="F12" s="5">
        <v>5</v>
      </c>
      <c r="G12" s="63">
        <v>5.434782608695652</v>
      </c>
      <c r="H12" s="209" t="s">
        <v>114</v>
      </c>
      <c r="I12" s="209" t="s">
        <v>114</v>
      </c>
      <c r="J12" s="63">
        <v>4</v>
      </c>
      <c r="K12" s="63">
        <v>28.57142857142857</v>
      </c>
      <c r="L12" s="64">
        <v>10</v>
      </c>
      <c r="M12" s="77">
        <v>3.5211267605633805</v>
      </c>
    </row>
    <row r="13" spans="1:14" s="72" customFormat="1" ht="15" customHeight="1">
      <c r="A13" s="76" t="s">
        <v>76</v>
      </c>
      <c r="B13" s="63">
        <v>57</v>
      </c>
      <c r="C13" s="63">
        <v>33.13953488372093</v>
      </c>
      <c r="D13" s="209" t="s">
        <v>114</v>
      </c>
      <c r="E13" s="209" t="s">
        <v>114</v>
      </c>
      <c r="F13" s="5">
        <v>23</v>
      </c>
      <c r="G13" s="63">
        <v>25</v>
      </c>
      <c r="H13" s="209" t="s">
        <v>114</v>
      </c>
      <c r="I13" s="209" t="s">
        <v>114</v>
      </c>
      <c r="J13" s="63">
        <v>2</v>
      </c>
      <c r="K13" s="63">
        <v>14.285714285714285</v>
      </c>
      <c r="L13" s="64">
        <v>82</v>
      </c>
      <c r="M13" s="77">
        <v>28.87323943661972</v>
      </c>
      <c r="N13" s="14"/>
    </row>
    <row r="14" spans="1:14" s="72" customFormat="1" ht="15" customHeight="1">
      <c r="A14" s="99" t="s">
        <v>2</v>
      </c>
      <c r="B14" s="100">
        <v>172</v>
      </c>
      <c r="C14" s="100">
        <v>100</v>
      </c>
      <c r="D14" s="100">
        <v>1</v>
      </c>
      <c r="E14" s="100">
        <v>100</v>
      </c>
      <c r="F14" s="100">
        <v>92</v>
      </c>
      <c r="G14" s="100">
        <v>100</v>
      </c>
      <c r="H14" s="100">
        <v>5</v>
      </c>
      <c r="I14" s="100">
        <v>100</v>
      </c>
      <c r="J14" s="100">
        <v>14</v>
      </c>
      <c r="K14" s="100">
        <v>100</v>
      </c>
      <c r="L14" s="101">
        <v>284</v>
      </c>
      <c r="M14" s="102">
        <v>100</v>
      </c>
      <c r="N14" s="14"/>
    </row>
    <row r="15" spans="1:14" ht="15" customHeight="1">
      <c r="A15" s="81" t="s">
        <v>3</v>
      </c>
      <c r="B15" s="77">
        <v>60.56338028169014</v>
      </c>
      <c r="C15" s="77"/>
      <c r="D15" s="77">
        <v>0.35211267605633806</v>
      </c>
      <c r="E15" s="77"/>
      <c r="F15" s="77">
        <v>32.3943661971831</v>
      </c>
      <c r="G15" s="77"/>
      <c r="H15" s="77">
        <v>1.7605633802816902</v>
      </c>
      <c r="I15" s="77"/>
      <c r="J15" s="77">
        <v>4.929577464788732</v>
      </c>
      <c r="K15" s="77"/>
      <c r="L15" s="83">
        <v>100</v>
      </c>
      <c r="M15" s="77"/>
      <c r="N15" s="4"/>
    </row>
    <row r="16" spans="1:14" ht="11.25">
      <c r="A16" s="14" t="s">
        <v>161</v>
      </c>
      <c r="B16" s="161"/>
      <c r="C16" s="161"/>
      <c r="D16" s="161"/>
      <c r="E16" s="161"/>
      <c r="F16" s="158"/>
      <c r="G16" s="161"/>
      <c r="H16" s="158"/>
      <c r="I16" s="161"/>
      <c r="J16" s="161"/>
      <c r="K16" s="161"/>
      <c r="L16" s="160"/>
      <c r="M16" s="162"/>
      <c r="N16" s="4"/>
    </row>
    <row r="17" spans="1:13" ht="11.25">
      <c r="A17" s="17"/>
      <c r="B17" s="4"/>
      <c r="C17" s="4"/>
      <c r="D17" s="4"/>
      <c r="E17" s="4"/>
      <c r="F17" s="4"/>
      <c r="G17" s="4"/>
      <c r="H17" s="4"/>
      <c r="I17" s="4"/>
      <c r="J17" s="4"/>
      <c r="K17" s="4"/>
      <c r="L17" s="14"/>
      <c r="M17" s="14"/>
    </row>
  </sheetData>
  <sheetProtection/>
  <mergeCells count="8">
    <mergeCell ref="A5:A7"/>
    <mergeCell ref="B5:M5"/>
    <mergeCell ref="B6:C6"/>
    <mergeCell ref="D6:E6"/>
    <mergeCell ref="F6:G6"/>
    <mergeCell ref="L6:M6"/>
    <mergeCell ref="H6:I6"/>
    <mergeCell ref="J6:K6"/>
  </mergeCells>
  <printOptions/>
  <pageMargins left="0.7480314960629921" right="0.7480314960629921" top="0.984251968503937" bottom="0.984251968503937" header="0" footer="0"/>
  <pageSetup horizontalDpi="600" verticalDpi="600" orientation="portrait" paperSize="9" scale="87" r:id="rId2"/>
  <headerFooter alignWithMargins="0"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showGridLines="0" view="pageLayout" workbookViewId="0" topLeftCell="A1">
      <selection activeCell="K11" sqref="K11"/>
    </sheetView>
  </sheetViews>
  <sheetFormatPr defaultColWidth="8.8515625" defaultRowHeight="12.75"/>
  <cols>
    <col min="1" max="1" width="8.8515625" style="73" customWidth="1"/>
    <col min="2" max="13" width="6.7109375" style="73" customWidth="1"/>
    <col min="14" max="15" width="6.7109375" style="72" customWidth="1"/>
    <col min="16" max="16" width="2.57421875" style="73" customWidth="1"/>
    <col min="17" max="17" width="4.28125" style="73" customWidth="1"/>
    <col min="18" max="16384" width="8.8515625" style="73" customWidth="1"/>
  </cols>
  <sheetData>
    <row r="1" spans="1:14" ht="15" customHeight="1">
      <c r="A1" s="7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"/>
    </row>
    <row r="2" ht="15" customHeight="1">
      <c r="A2" s="72" t="s">
        <v>162</v>
      </c>
    </row>
    <row r="3" ht="15" customHeight="1">
      <c r="A3" s="72" t="s">
        <v>154</v>
      </c>
    </row>
    <row r="4" ht="15" customHeight="1" thickBot="1"/>
    <row r="5" spans="1:15" ht="15" customHeight="1">
      <c r="A5" s="242"/>
      <c r="B5" s="245" t="s">
        <v>60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5" ht="26.25" customHeight="1">
      <c r="A6" s="243"/>
      <c r="B6" s="246" t="s">
        <v>77</v>
      </c>
      <c r="C6" s="246"/>
      <c r="D6" s="246" t="s">
        <v>72</v>
      </c>
      <c r="E6" s="246"/>
      <c r="F6" s="246" t="s">
        <v>73</v>
      </c>
      <c r="G6" s="246"/>
      <c r="H6" s="247" t="s">
        <v>74</v>
      </c>
      <c r="I6" s="247"/>
      <c r="J6" s="247" t="s">
        <v>75</v>
      </c>
      <c r="K6" s="247"/>
      <c r="L6" s="247" t="s">
        <v>76</v>
      </c>
      <c r="M6" s="247"/>
      <c r="N6" s="248" t="s">
        <v>1</v>
      </c>
      <c r="O6" s="249"/>
    </row>
    <row r="7" spans="1:15" ht="15" customHeight="1">
      <c r="A7" s="244" t="s">
        <v>0</v>
      </c>
      <c r="B7" s="74" t="s">
        <v>53</v>
      </c>
      <c r="C7" s="74" t="s">
        <v>54</v>
      </c>
      <c r="D7" s="74" t="s">
        <v>53</v>
      </c>
      <c r="E7" s="74" t="s">
        <v>54</v>
      </c>
      <c r="F7" s="74" t="s">
        <v>55</v>
      </c>
      <c r="G7" s="74" t="s">
        <v>3</v>
      </c>
      <c r="H7" s="74" t="s">
        <v>53</v>
      </c>
      <c r="I7" s="74" t="s">
        <v>54</v>
      </c>
      <c r="J7" s="74" t="s">
        <v>56</v>
      </c>
      <c r="K7" s="74" t="s">
        <v>57</v>
      </c>
      <c r="L7" s="74" t="s">
        <v>58</v>
      </c>
      <c r="M7" s="74" t="s">
        <v>59</v>
      </c>
      <c r="N7" s="75" t="s">
        <v>53</v>
      </c>
      <c r="O7" s="74" t="s">
        <v>54</v>
      </c>
    </row>
    <row r="8" spans="1:15" ht="15" customHeight="1">
      <c r="A8" s="76" t="s">
        <v>155</v>
      </c>
      <c r="B8" s="63">
        <v>133</v>
      </c>
      <c r="C8" s="63">
        <v>1.6748520337488981</v>
      </c>
      <c r="D8" s="63">
        <v>161</v>
      </c>
      <c r="E8" s="63">
        <v>30.60836501901141</v>
      </c>
      <c r="F8" s="63">
        <v>18</v>
      </c>
      <c r="G8" s="63">
        <v>26.865671641791046</v>
      </c>
      <c r="H8" s="209" t="s">
        <v>114</v>
      </c>
      <c r="I8" s="209" t="s">
        <v>114</v>
      </c>
      <c r="J8" s="63">
        <v>18</v>
      </c>
      <c r="K8" s="63">
        <v>5.572755417956656</v>
      </c>
      <c r="L8" s="63">
        <v>82</v>
      </c>
      <c r="M8" s="63">
        <v>27.609427609427613</v>
      </c>
      <c r="N8" s="64">
        <v>412</v>
      </c>
      <c r="O8" s="77">
        <v>4.375066369332059</v>
      </c>
    </row>
    <row r="9" spans="1:15" ht="15" customHeight="1">
      <c r="A9" s="4" t="s">
        <v>156</v>
      </c>
      <c r="B9" s="63">
        <v>276</v>
      </c>
      <c r="C9" s="63">
        <v>3.4756327918398187</v>
      </c>
      <c r="D9" s="63">
        <v>113</v>
      </c>
      <c r="E9" s="63">
        <v>21.482889733840306</v>
      </c>
      <c r="F9" s="63" t="s">
        <v>163</v>
      </c>
      <c r="G9" s="63" t="s">
        <v>163</v>
      </c>
      <c r="H9" s="63">
        <v>35</v>
      </c>
      <c r="I9" s="63">
        <v>13.307984790874524</v>
      </c>
      <c r="J9" s="209" t="s">
        <v>114</v>
      </c>
      <c r="K9" s="209" t="s">
        <v>114</v>
      </c>
      <c r="L9" s="63">
        <v>117</v>
      </c>
      <c r="M9" s="63">
        <v>39.39393939393939</v>
      </c>
      <c r="N9" s="64">
        <v>549</v>
      </c>
      <c r="O9" s="77">
        <v>5.829882128066263</v>
      </c>
    </row>
    <row r="10" spans="1:15" ht="15" customHeight="1">
      <c r="A10" s="76" t="s">
        <v>8</v>
      </c>
      <c r="B10" s="209" t="s">
        <v>114</v>
      </c>
      <c r="C10" s="209" t="s">
        <v>114</v>
      </c>
      <c r="D10" s="63">
        <v>28</v>
      </c>
      <c r="E10" s="63">
        <v>5.323193916349809</v>
      </c>
      <c r="F10" s="209" t="s">
        <v>114</v>
      </c>
      <c r="G10" s="209" t="s">
        <v>114</v>
      </c>
      <c r="H10" s="63" t="s">
        <v>163</v>
      </c>
      <c r="I10" s="63" t="s">
        <v>163</v>
      </c>
      <c r="J10" s="209" t="s">
        <v>114</v>
      </c>
      <c r="K10" s="209" t="s">
        <v>114</v>
      </c>
      <c r="L10" s="63" t="s">
        <v>163</v>
      </c>
      <c r="M10" s="63" t="s">
        <v>163</v>
      </c>
      <c r="N10" s="64">
        <v>33</v>
      </c>
      <c r="O10" s="77">
        <v>0.3504300732717426</v>
      </c>
    </row>
    <row r="11" spans="1:15" ht="15" customHeight="1">
      <c r="A11" s="76" t="s">
        <v>9</v>
      </c>
      <c r="B11" s="63">
        <v>4636</v>
      </c>
      <c r="C11" s="63">
        <v>58.38055660496158</v>
      </c>
      <c r="D11" s="63">
        <v>64</v>
      </c>
      <c r="E11" s="63">
        <v>12.167300380228136</v>
      </c>
      <c r="F11" s="209" t="s">
        <v>114</v>
      </c>
      <c r="G11" s="209" t="s">
        <v>114</v>
      </c>
      <c r="H11" s="63">
        <v>114</v>
      </c>
      <c r="I11" s="63">
        <v>43.346007604562736</v>
      </c>
      <c r="J11" s="63">
        <v>250</v>
      </c>
      <c r="K11" s="63">
        <v>77.39938080495357</v>
      </c>
      <c r="L11" s="63" t="s">
        <v>163</v>
      </c>
      <c r="M11" s="63" t="s">
        <v>163</v>
      </c>
      <c r="N11" s="64">
        <v>5068</v>
      </c>
      <c r="O11" s="77">
        <v>53.81756398003611</v>
      </c>
    </row>
    <row r="12" spans="1:15" ht="15" customHeight="1">
      <c r="A12" s="76" t="s">
        <v>4</v>
      </c>
      <c r="B12" s="63">
        <v>2238</v>
      </c>
      <c r="C12" s="63">
        <v>28.182848507744616</v>
      </c>
      <c r="D12" s="63">
        <v>9</v>
      </c>
      <c r="E12" s="63">
        <v>1.7110266159695817</v>
      </c>
      <c r="F12" s="209" t="s">
        <v>114</v>
      </c>
      <c r="G12" s="209" t="s">
        <v>114</v>
      </c>
      <c r="H12" s="63">
        <v>53</v>
      </c>
      <c r="I12" s="63">
        <v>20.15209125475285</v>
      </c>
      <c r="J12" s="63" t="s">
        <v>163</v>
      </c>
      <c r="K12" s="63" t="s">
        <v>163</v>
      </c>
      <c r="L12" s="63">
        <v>23</v>
      </c>
      <c r="M12" s="63">
        <v>7.744107744107744</v>
      </c>
      <c r="N12" s="64">
        <v>2339</v>
      </c>
      <c r="O12" s="77">
        <v>24.838058829775935</v>
      </c>
    </row>
    <row r="13" spans="1:15" ht="15" customHeight="1">
      <c r="A13" s="76" t="s">
        <v>7</v>
      </c>
      <c r="B13" s="63" t="s">
        <v>163</v>
      </c>
      <c r="C13" s="63" t="s">
        <v>163</v>
      </c>
      <c r="D13" s="63" t="s">
        <v>163</v>
      </c>
      <c r="E13" s="63" t="s">
        <v>163</v>
      </c>
      <c r="F13" s="209" t="s">
        <v>114</v>
      </c>
      <c r="G13" s="209" t="s">
        <v>114</v>
      </c>
      <c r="H13" s="63" t="s">
        <v>163</v>
      </c>
      <c r="I13" s="63" t="s">
        <v>163</v>
      </c>
      <c r="J13" s="209"/>
      <c r="K13" s="209">
        <v>0</v>
      </c>
      <c r="L13" s="63">
        <v>9</v>
      </c>
      <c r="M13" s="63">
        <v>3.0303030303030303</v>
      </c>
      <c r="N13" s="64">
        <v>26</v>
      </c>
      <c r="O13" s="77">
        <v>0.2760964213656154</v>
      </c>
    </row>
    <row r="14" spans="1:15" ht="15" customHeight="1">
      <c r="A14" s="76" t="s">
        <v>10</v>
      </c>
      <c r="B14" s="63">
        <v>603</v>
      </c>
      <c r="C14" s="63">
        <v>7.593502077823952</v>
      </c>
      <c r="D14" s="63">
        <v>70</v>
      </c>
      <c r="E14" s="63">
        <v>13.307984790874524</v>
      </c>
      <c r="F14" s="63" t="s">
        <v>163</v>
      </c>
      <c r="G14" s="63" t="s">
        <v>163</v>
      </c>
      <c r="H14" s="63">
        <v>50</v>
      </c>
      <c r="I14" s="63">
        <v>19.011406844106464</v>
      </c>
      <c r="J14" s="63" t="s">
        <v>163</v>
      </c>
      <c r="K14" s="63" t="s">
        <v>163</v>
      </c>
      <c r="L14" s="63">
        <v>39</v>
      </c>
      <c r="M14" s="63">
        <v>13.131313131313133</v>
      </c>
      <c r="N14" s="64">
        <v>827</v>
      </c>
      <c r="O14" s="77">
        <v>8.78199001805246</v>
      </c>
    </row>
    <row r="15" spans="1:16" ht="15" customHeight="1">
      <c r="A15" s="76" t="s">
        <v>6</v>
      </c>
      <c r="B15" s="63">
        <v>50</v>
      </c>
      <c r="C15" s="63">
        <v>0.6296436217101121</v>
      </c>
      <c r="D15" s="63">
        <v>51</v>
      </c>
      <c r="E15" s="63">
        <v>9.695817490494296</v>
      </c>
      <c r="F15" s="63" t="s">
        <v>163</v>
      </c>
      <c r="G15" s="63" t="s">
        <v>163</v>
      </c>
      <c r="H15" s="63" t="s">
        <v>163</v>
      </c>
      <c r="I15" s="63" t="s">
        <v>163</v>
      </c>
      <c r="J15" s="63" t="s">
        <v>163</v>
      </c>
      <c r="K15" s="63" t="s">
        <v>163</v>
      </c>
      <c r="L15" s="63">
        <v>16</v>
      </c>
      <c r="M15" s="63">
        <v>5.387205387205387</v>
      </c>
      <c r="N15" s="64">
        <v>134</v>
      </c>
      <c r="O15" s="77">
        <v>1.4229584793458638</v>
      </c>
      <c r="P15" s="78"/>
    </row>
    <row r="16" spans="1:15" s="72" customFormat="1" ht="15" customHeight="1">
      <c r="A16" s="79" t="s">
        <v>5</v>
      </c>
      <c r="B16" s="68" t="s">
        <v>163</v>
      </c>
      <c r="C16" s="68" t="s">
        <v>163</v>
      </c>
      <c r="D16" s="68">
        <v>19</v>
      </c>
      <c r="E16" s="68">
        <v>3.6121673003802277</v>
      </c>
      <c r="F16" s="68" t="s">
        <v>163</v>
      </c>
      <c r="G16" s="68" t="s">
        <v>163</v>
      </c>
      <c r="H16" s="68" t="s">
        <v>114</v>
      </c>
      <c r="I16" s="10" t="s">
        <v>114</v>
      </c>
      <c r="J16" s="10" t="s">
        <v>114</v>
      </c>
      <c r="K16" s="10" t="s">
        <v>114</v>
      </c>
      <c r="L16" s="68" t="s">
        <v>163</v>
      </c>
      <c r="M16" s="68" t="s">
        <v>163</v>
      </c>
      <c r="N16" s="69">
        <v>29</v>
      </c>
      <c r="O16" s="80">
        <v>0.3079537007539556</v>
      </c>
    </row>
    <row r="17" spans="1:17" s="72" customFormat="1" ht="15" customHeight="1">
      <c r="A17" s="81" t="s">
        <v>2</v>
      </c>
      <c r="B17" s="82">
        <v>7941</v>
      </c>
      <c r="C17" s="82">
        <v>100</v>
      </c>
      <c r="D17" s="82">
        <v>526</v>
      </c>
      <c r="E17" s="82">
        <v>100</v>
      </c>
      <c r="F17" s="82">
        <v>67</v>
      </c>
      <c r="G17" s="82">
        <v>100</v>
      </c>
      <c r="H17" s="82">
        <v>263</v>
      </c>
      <c r="I17" s="82">
        <v>100</v>
      </c>
      <c r="J17" s="82">
        <v>323</v>
      </c>
      <c r="K17" s="82">
        <v>100</v>
      </c>
      <c r="L17" s="82">
        <v>297</v>
      </c>
      <c r="M17" s="82">
        <v>100</v>
      </c>
      <c r="N17" s="64">
        <v>9417</v>
      </c>
      <c r="O17" s="77">
        <v>100</v>
      </c>
      <c r="Q17" s="73"/>
    </row>
    <row r="18" spans="1:15" ht="15" customHeight="1">
      <c r="A18" s="81" t="s">
        <v>3</v>
      </c>
      <c r="B18" s="77">
        <v>84.32621854093661</v>
      </c>
      <c r="C18" s="77"/>
      <c r="D18" s="77">
        <v>5.585642986088988</v>
      </c>
      <c r="E18" s="77"/>
      <c r="F18" s="77">
        <v>0.7114792396729319</v>
      </c>
      <c r="G18" s="77"/>
      <c r="H18" s="77">
        <v>2.792821493044494</v>
      </c>
      <c r="I18" s="77"/>
      <c r="J18" s="77">
        <v>3.429967080811299</v>
      </c>
      <c r="K18" s="77"/>
      <c r="L18" s="77">
        <v>3.153870659445683</v>
      </c>
      <c r="M18" s="77"/>
      <c r="N18" s="83">
        <v>100</v>
      </c>
      <c r="O18" s="82"/>
    </row>
    <row r="19" spans="1:15" ht="15" customHeight="1">
      <c r="A19" s="14" t="s">
        <v>161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0"/>
      <c r="O19" s="162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9">
    <mergeCell ref="A5:A7"/>
    <mergeCell ref="B5:O5"/>
    <mergeCell ref="B6:C6"/>
    <mergeCell ref="H6:I6"/>
    <mergeCell ref="F6:G6"/>
    <mergeCell ref="J6:K6"/>
    <mergeCell ref="L6:M6"/>
    <mergeCell ref="N6:O6"/>
    <mergeCell ref="D6:E6"/>
  </mergeCells>
  <printOptions/>
  <pageMargins left="0.4330708661417323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LOWY</dc:creator>
  <cp:keywords/>
  <dc:description/>
  <cp:lastModifiedBy>INECV - Rosangela Gisele Garcia Silva</cp:lastModifiedBy>
  <cp:lastPrinted>2019-03-18T10:39:58Z</cp:lastPrinted>
  <dcterms:created xsi:type="dcterms:W3CDTF">2000-03-02T12:17:28Z</dcterms:created>
  <dcterms:modified xsi:type="dcterms:W3CDTF">2019-04-05T10:22:54Z</dcterms:modified>
  <cp:category/>
  <cp:version/>
  <cp:contentType/>
  <cp:contentStatus/>
</cp:coreProperties>
</file>