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Y:\DIFUSÃO DE INFORMAÇÃO\Pedido Dados\DEMOGRAFIA, CONDIÇÕES DE VIDA\MIGRAÇÕES\2018\"/>
    </mc:Choice>
  </mc:AlternateContent>
  <xr:revisionPtr revIDLastSave="0" documentId="13_ncr:1_{92214E83-7102-43DC-BB7F-656E14379C23}" xr6:coauthVersionLast="46" xr6:coauthVersionMax="46" xr10:uidLastSave="{00000000-0000-0000-0000-000000000000}"/>
  <bookViews>
    <workbookView xWindow="-120" yWindow="-120" windowWidth="29040" windowHeight="15840" tabRatio="862" xr2:uid="{00000000-000D-0000-FFFF-FFFF00000000}"/>
  </bookViews>
  <sheets>
    <sheet name="CAPA" sheetId="19" r:id="rId1"/>
    <sheet name="ÍNDICE" sheetId="18" r:id="rId2"/>
    <sheet name="NOTA TÉCNICA" sheetId="20" r:id="rId3"/>
    <sheet name="Caraterísticas Demográficas" sheetId="1" r:id="rId4"/>
    <sheet name="Educação" sheetId="3" r:id="rId5"/>
    <sheet name="Mercado Trabalho" sheetId="5" r:id="rId6"/>
    <sheet name="Condições de Vida" sheetId="4" r:id="rId7"/>
    <sheet name="Pobreza" sheetId="21" r:id="rId8"/>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9" i="4" l="1"/>
  <c r="E85" i="4" l="1"/>
  <c r="E86" i="4"/>
  <c r="E80" i="5" l="1"/>
  <c r="E88" i="4" l="1"/>
  <c r="E87" i="4"/>
  <c r="E84" i="4"/>
  <c r="E80" i="4"/>
  <c r="E81" i="4"/>
  <c r="E77" i="4"/>
  <c r="I50" i="4"/>
  <c r="I49" i="4"/>
  <c r="I46" i="4"/>
  <c r="I45" i="4"/>
  <c r="I44" i="4"/>
  <c r="I43" i="4"/>
  <c r="I42" i="4"/>
  <c r="I41" i="4"/>
  <c r="I40" i="4"/>
  <c r="I39" i="4"/>
  <c r="I38" i="4"/>
  <c r="I35" i="4"/>
  <c r="I34" i="4"/>
  <c r="I31" i="4"/>
  <c r="C80" i="5" l="1"/>
  <c r="D80" i="5"/>
  <c r="F80" i="5"/>
  <c r="G80" i="5"/>
  <c r="H80" i="5"/>
  <c r="B80" i="5"/>
  <c r="B49" i="5"/>
  <c r="C49" i="5"/>
  <c r="D49" i="5"/>
</calcChain>
</file>

<file path=xl/sharedStrings.xml><?xml version="1.0" encoding="utf-8"?>
<sst xmlns="http://schemas.openxmlformats.org/spreadsheetml/2006/main" count="516" uniqueCount="219">
  <si>
    <t>Masculino</t>
  </si>
  <si>
    <t>Feminino</t>
  </si>
  <si>
    <t>Urbano</t>
  </si>
  <si>
    <t>Rural</t>
  </si>
  <si>
    <t>NS/NR</t>
  </si>
  <si>
    <t>Total</t>
  </si>
  <si>
    <t xml:space="preserve">CABO VERDE </t>
  </si>
  <si>
    <t>MEIO RESIDÊNCIA</t>
  </si>
  <si>
    <t>Sexo</t>
  </si>
  <si>
    <t>SEXO</t>
  </si>
  <si>
    <t>Fonte: INE, IMC 2018</t>
  </si>
  <si>
    <t>IDADE</t>
  </si>
  <si>
    <t>Primário</t>
  </si>
  <si>
    <t>Secundário</t>
  </si>
  <si>
    <t xml:space="preserve">    Urbano</t>
  </si>
  <si>
    <t xml:space="preserve">    Rural</t>
  </si>
  <si>
    <t>MEIO DE RESIDÊNCIA</t>
  </si>
  <si>
    <t>65+</t>
  </si>
  <si>
    <t>NS/NR/ND</t>
  </si>
  <si>
    <t>Cabo Verde</t>
  </si>
  <si>
    <t>Ambos os sexos</t>
  </si>
  <si>
    <t>Agricultura Produção Animal, Caça, Floresta e Pesca</t>
  </si>
  <si>
    <t>Indústrias Extrativas</t>
  </si>
  <si>
    <t>Indústria Transformadora</t>
  </si>
  <si>
    <t>Captação, Tratamento e Distribuição de Água, Saneamento, Gestão de Resíduos e despoluição</t>
  </si>
  <si>
    <t>Construção</t>
  </si>
  <si>
    <t>Comércio, Reparação de Automóveis e Motociclos</t>
  </si>
  <si>
    <t>Transporte e Armazenagem</t>
  </si>
  <si>
    <t>Alojamento e Restauração</t>
  </si>
  <si>
    <t>Administração Pública e Defesa Segurança Social</t>
  </si>
  <si>
    <t>Educação</t>
  </si>
  <si>
    <t>Familias Empregadores de Domésticos</t>
  </si>
  <si>
    <t>Organismos Internacionais e ONG's</t>
  </si>
  <si>
    <t>Idade</t>
  </si>
  <si>
    <t>Invalidez, doença, acidente ou gravidez</t>
  </si>
  <si>
    <t>Responsabilidades pessoais ou familiares</t>
  </si>
  <si>
    <t>A frequentar aulas em estabelecimento de ensino ou de formação profissional</t>
  </si>
  <si>
    <t>À espera de respostas de empregadores, resultados de concursos</t>
  </si>
  <si>
    <t>Não há qualquer emprego</t>
  </si>
  <si>
    <t>Por ser muito jovem ou muito idoso para trabalhar</t>
  </si>
  <si>
    <t>Reformado</t>
  </si>
  <si>
    <t>Proprietário (não precisa trabalhar)</t>
  </si>
  <si>
    <t>Outra</t>
  </si>
  <si>
    <t>Moradia Independente</t>
  </si>
  <si>
    <t>Apartamento</t>
  </si>
  <si>
    <t>Contentor</t>
  </si>
  <si>
    <t>Televisão</t>
  </si>
  <si>
    <t>Rádio</t>
  </si>
  <si>
    <t>Televisão por Assinatura</t>
  </si>
  <si>
    <t>Portátil</t>
  </si>
  <si>
    <t>Tablet</t>
  </si>
  <si>
    <t>Desktop</t>
  </si>
  <si>
    <t>ÍNDICE</t>
  </si>
  <si>
    <t>NOTA TÉCNICA</t>
  </si>
  <si>
    <t>Inquérito Multi-objectivo Contínuo (IMC)</t>
  </si>
  <si>
    <t>Santo Antão</t>
  </si>
  <si>
    <t>São Vicente</t>
  </si>
  <si>
    <t>Sal</t>
  </si>
  <si>
    <t>Maio</t>
  </si>
  <si>
    <t>Santiago</t>
  </si>
  <si>
    <t>Fogo</t>
  </si>
  <si>
    <t>Brava</t>
  </si>
  <si>
    <t>São Nicolau</t>
  </si>
  <si>
    <t>Fonte: INE, IDRF 2015</t>
  </si>
  <si>
    <t>Eletricidade</t>
  </si>
  <si>
    <t>Instalações Sanitárias</t>
  </si>
  <si>
    <t xml:space="preserve">A implementação do IMC, inquérito integrado junto às famílias, insere-se no âmbito das atividades realizadas pelo INE. É um inquérito integrado e modular, com periodicidade anual (desde 2011), e tem como principais objetivos recolher informações demográficas, sociais e económicas da população, assim como, sobre as condições de vida dos agregados familiares por forma a disponibilizar aos utilizadores em geral e, em particular, às instituições governamentais, a nível central como concelhio, informações necessárias para o planeamento e seguimento económico e social do país.
Com efeito com base nos módulos das informações demográficas, sociais, mercado trabalho e condições de vida é possível analisar o perfil dos imigrantes.
</t>
  </si>
  <si>
    <t>Características Demográficas</t>
  </si>
  <si>
    <t>Condições de vida</t>
  </si>
  <si>
    <t>Pobreza</t>
  </si>
  <si>
    <t>Saúde Humana e Ação Social</t>
  </si>
  <si>
    <t>Atividades de Consultoria Científicas e Técnicas</t>
  </si>
  <si>
    <t>Atividades Administrativas e dos Serviços de Apoio</t>
  </si>
  <si>
    <t>Atividades Artísticas, Desportivas e Recreativas</t>
  </si>
  <si>
    <t>Outras Atividades e Serviços</t>
  </si>
  <si>
    <t>Atividades Imobiliárias</t>
  </si>
  <si>
    <t>Atividades Financeiras e Seguros</t>
  </si>
  <si>
    <t>Atividades de Informação e Comunicação</t>
  </si>
  <si>
    <t>Eletricidade, Gás, Vapor, Água quente e fria e ar frio</t>
  </si>
  <si>
    <t>Outros</t>
  </si>
  <si>
    <t>CABO VERDE</t>
  </si>
  <si>
    <t>1. Evolução da população imigrante 2013-2018</t>
  </si>
  <si>
    <t xml:space="preserve">PESO NA POPULAÇÃO </t>
  </si>
  <si>
    <t>1. Evolução da população imigrante, Cabo Verde 2013-2018</t>
  </si>
  <si>
    <t>Pós-secundário</t>
  </si>
  <si>
    <t>Boavista</t>
  </si>
  <si>
    <t>Fonte: INE, IMC 2013-2018</t>
  </si>
  <si>
    <t>Densidade por divisão</t>
  </si>
  <si>
    <t xml:space="preserve">Número de divisões </t>
  </si>
  <si>
    <t>Utilizadas</t>
  </si>
  <si>
    <t>Utilizadas para dormir</t>
  </si>
  <si>
    <t>Água Canalizada</t>
  </si>
  <si>
    <t>Distribuição (%)</t>
  </si>
  <si>
    <t>Idade média (em anos)</t>
  </si>
  <si>
    <t>Média de anos de estudos</t>
  </si>
  <si>
    <t>Inscrito no INPS</t>
  </si>
  <si>
    <t>Duração média no emprego (em meses)</t>
  </si>
  <si>
    <t>Horas médias trabalhadas por semana</t>
  </si>
  <si>
    <t>ILHA</t>
  </si>
  <si>
    <t>Agregados com Imigrantes</t>
  </si>
  <si>
    <t>Agregados Representados por Imigrantes (%)</t>
  </si>
  <si>
    <t>Tipologia dos Agregados onde residem imigrantes</t>
  </si>
  <si>
    <t>Unipessoal</t>
  </si>
  <si>
    <t>Casais Isolados</t>
  </si>
  <si>
    <t>Conjugais Nucleares</t>
  </si>
  <si>
    <t>Conjugais Compósitos</t>
  </si>
  <si>
    <t>Monoparentais Nucleares</t>
  </si>
  <si>
    <t>Monoparentais Compósitos</t>
  </si>
  <si>
    <t>SEXO DO REPRESENTANTE</t>
  </si>
  <si>
    <t>Internet no Alojamento</t>
  </si>
  <si>
    <t>10-14</t>
  </si>
  <si>
    <t>15-24</t>
  </si>
  <si>
    <t>25-34</t>
  </si>
  <si>
    <t>35-64</t>
  </si>
  <si>
    <t>Sem nível</t>
  </si>
  <si>
    <t>Tamanho médio dos Agregados com imigrantes</t>
  </si>
  <si>
    <t>DEPARTAMENTO DE ESTATÍSTICAS DEMOGRÁFICAS E SOCIAIS</t>
  </si>
  <si>
    <t>Aspectos metodológicos</t>
  </si>
  <si>
    <t>Objectivos</t>
  </si>
  <si>
    <r>
      <t xml:space="preserve">A recolha decorreu durante o último trimestre de 2018, por entrevista directa, utilizando um questionário electrónico, assistido por um PDA </t>
    </r>
    <r>
      <rPr>
        <i/>
        <sz val="11"/>
        <color theme="1"/>
        <rFont val="Arial"/>
        <family val="2"/>
      </rPr>
      <t>(Personal Digital Assistant)</t>
    </r>
    <r>
      <rPr>
        <sz val="11"/>
        <color theme="1"/>
        <rFont val="Arial"/>
        <family val="2"/>
      </rPr>
      <t xml:space="preserve">. A entrevista do IMC recaiu sobre todos os indivíduos membros dos agregados familiares residentes no país, no momento do inquérito. 
Para efeitos de analise serão considerados somente os indivíduos nascidos no estrangeiro, independentemente da sua nacionalidade, de acordo com o conceito de imigrante.
</t>
    </r>
  </si>
  <si>
    <t xml:space="preserve">• Analisar as características sociodemográficas dos imigrantes;
• Analisar os principais indicadores dos imigrantes em relação ao emprego;
• Caracterizar alguns indicadores das condições de vida dos imigrantes;
• Analisar a emigração internacional nos últimos cinco anos (entre 2009-2014);
</t>
  </si>
  <si>
    <t>POPULAÇÃO TOTAL</t>
  </si>
  <si>
    <t>POPULAÇÃO IMIGRANTE</t>
  </si>
  <si>
    <t>Distribuição da população imigrante</t>
  </si>
  <si>
    <t>Praia</t>
  </si>
  <si>
    <t>Resto de Santiago</t>
  </si>
  <si>
    <t>0-14</t>
  </si>
  <si>
    <t>25-44</t>
  </si>
  <si>
    <t>45-64</t>
  </si>
  <si>
    <t>Taxa de Desemprego</t>
  </si>
  <si>
    <t>Mercado de Trabalho</t>
  </si>
  <si>
    <t>Outras Ilhas</t>
  </si>
  <si>
    <t>4. Distribuição dos imigrantes inativos (%) segundo a razão da sua inatividade por sexo e grupo etário, Cabo Verde 2018</t>
  </si>
  <si>
    <t>Pesos dos imigrantes na população</t>
  </si>
  <si>
    <t>Resto Santiago</t>
  </si>
  <si>
    <t>Outras ilhas</t>
  </si>
  <si>
    <t>CEDEAO</t>
  </si>
  <si>
    <t>EUROPA</t>
  </si>
  <si>
    <t>GUINE BISSAU</t>
  </si>
  <si>
    <t>S. TOME E PRÍNCIPE</t>
  </si>
  <si>
    <t>ANGOLA</t>
  </si>
  <si>
    <t>PORTUGAL</t>
  </si>
  <si>
    <t>SENEGAL</t>
  </si>
  <si>
    <t>BRASIL</t>
  </si>
  <si>
    <t>GUINE CONAKRY</t>
  </si>
  <si>
    <t>CHINA</t>
  </si>
  <si>
    <t>4. Distribuição dos imigrantes (%) segundo os principais países de proveniência (país de nascimento), por meio residência, ilha/concelho e sexo. Cabo Verde 2018</t>
  </si>
  <si>
    <t>5. Distribuição dos imigrantes (%) segundo meio residência, ilha/concelho e sexo por   principais países de proveniência (país de nascimento). Cabo Verde 2018</t>
  </si>
  <si>
    <t>ESTRANGEIRA</t>
  </si>
  <si>
    <t>DUPLA NACIONALIDADE</t>
  </si>
  <si>
    <t>PRIMEIRA NACIONALIDADE</t>
  </si>
  <si>
    <t>DUPLA</t>
  </si>
  <si>
    <t xml:space="preserve">ESTRANGEIRA </t>
  </si>
  <si>
    <t>6. Distribuição dos imigrantes (%) segundo a nacionalidade, por meio residência, ilha/concelho e sexo. Cabo Verde 2018</t>
  </si>
  <si>
    <t>Solteiro(a)</t>
  </si>
  <si>
    <t>Casado(a) legalmente</t>
  </si>
  <si>
    <t>União de facto (legalizada ou não)</t>
  </si>
  <si>
    <t>Divorciado(a)</t>
  </si>
  <si>
    <t>Separado(a)</t>
  </si>
  <si>
    <t>Viúvo(a)</t>
  </si>
  <si>
    <t>7. Distribuição dos imigrantes (%), de 12 anos ou mais, segundo o estado civil por meio residência, ilha/concelho e sexo. Cabo Verde 2018</t>
  </si>
  <si>
    <t>ANO MÉDIO DE ESTUDO</t>
  </si>
  <si>
    <t xml:space="preserve">% de AF representados por Imigrantes </t>
  </si>
  <si>
    <t>---</t>
  </si>
  <si>
    <t>--- Não se aplica</t>
  </si>
  <si>
    <t>Possui TELEMÓVEL</t>
  </si>
  <si>
    <t>Utilizou COMPUTADOR</t>
  </si>
  <si>
    <t>Utilizou</t>
  </si>
  <si>
    <t>INTERNET</t>
  </si>
  <si>
    <t>Distribuição da população pobre</t>
  </si>
  <si>
    <t>3.  Distribuição dos imigrantes (%) segundo os continentes / regiões de proveniência (país de nascimento), por meio residência, ilha/concelho e sexo. Cabo Verde 2018</t>
  </si>
  <si>
    <t>2. Efetivos da população imigrante, peso dos imigrantes em relação a população total e distribuição dos imigrantes (%) por meio de residência, ilha/concelho, sexo e grupo etário. Cabo Verde 2018</t>
  </si>
  <si>
    <t>Outros ÁFRICA</t>
  </si>
  <si>
    <t>5. Distribuição dos imigrantes (%) segundo meio de residência, ilha/concelho e sexo por   principais países de proveniência (país de nascimento). Cabo Verde 2018</t>
  </si>
  <si>
    <t>6. Distribuição dos imigrantes (%) segundo a nacionalidade, por meio de residência, ilha/concelho e sexo. Cabo Verde 2018</t>
  </si>
  <si>
    <t>7. Distribuição dos imigrantes (%), de 12 anos ou mais, segundo o estado civil por meio de residência, ilha/concelho e sexo. Cabo Verde 2018</t>
  </si>
  <si>
    <t>1. Taxa de alfabetização nos imigrantes de 15 anos ou mais por sexo segundo meio de residência, ilha/concelho, sexo e grupo etário. Cabo Verde 2018</t>
  </si>
  <si>
    <t>2. Distribuição dos imigrantes de 15 anos ou mais segundo o nível de instrução mais alto frequentado e ano médio de estudos por meio de residência, ilha/concelho, sexo e grupo etário. Cabo Verde 2018</t>
  </si>
  <si>
    <t>2.  Distribuição dos imigrantes de 15 anos ou mais segundo o nível de instrução mais alto frequentado e ano médio de estudos por meio de residência, ilha/concelho, sexo e grupo etário. Cabo Verde 2018</t>
  </si>
  <si>
    <t>Empregados inscritos no INPS</t>
  </si>
  <si>
    <t>1. Taxas de atividade, emprego/ocupação, desemprego e inatividade e proporção de imigrantes empregados inscritos no INPS por meio de residência, sexo e grupo etário. Cabo Verde 2015-2018</t>
  </si>
  <si>
    <t>1. Taxas de atividade, emprego/ocupação, desemprego e inatividade e proporção de imigrantes empregados inscritos no INPS por meio de residência, sexo e grupo etário. Cabo Verde 2018</t>
  </si>
  <si>
    <t>2. Perfil da população imigrante de 15 anos ou mais, empregada, segundo meio de residência, ilha/concelho e sexo. Cabo Verde, 2018</t>
  </si>
  <si>
    <t>3. Distribuição dos imigrantes empregados segundo o ramo de atividade por sexo, Cabo Verde 2018</t>
  </si>
  <si>
    <t>3.  Distribuição dos imigrantes empregados segundo o ramo de atividade por sexo, Cabo Verde 2018</t>
  </si>
  <si>
    <t>1. Efectivos de agregados familiares com pelo menos um imigrante, proporção de agregados representados por imigrantes, distribuição dos agregados segundo o sexo do representante e dimensão média por meio de residência, ilha/concelho e sexo. Cabo Verde, 2018.</t>
  </si>
  <si>
    <t>2. Distribuição dos agregados familiares com pelo menos um imigrante segundo a tipologia do agregado por meio de residência, ilha/concelho e sexo do representante (%). Cabo Verde 2018</t>
  </si>
  <si>
    <t>3. Distribuição dos agregados familiares, com pelo menos um imigrante, segundo o tipo de alojamento, por meio de residência, ilha/concelho e sexo do representante (%). Cabo Verde 2018</t>
  </si>
  <si>
    <t>4. Tamanho médio, número médio de divisões utilizadas, número médio de divisões utilizadas para dormir e densidade por divisão por meio de residência, ilha/concelho (%). Cabo Verde, 2018</t>
  </si>
  <si>
    <t>5. Proporção de imigrantes com acesso à água canalizada, à electricidade e à instalações sanitárias, por meio de residência, ilha/concelho e sexo do representante (%). Cabo Verde, 2018</t>
  </si>
  <si>
    <t>6. Proporção de imigrantes com acesso às TIC’s no alojamento por meio de residência e ilha/concelho (%). Cabo Verde, 2018</t>
  </si>
  <si>
    <t>7. Proporção de imigrantes, de 10 anos ou mais, que possuem telemóvel e utilizaram computador e internet nos últimos três meses, por meio de residência, ilha/concelho, sexo e grupo etário (%). Cabo Verde, 2018</t>
  </si>
  <si>
    <t>AMÉRICA</t>
  </si>
  <si>
    <r>
      <rPr>
        <b/>
        <sz val="9"/>
        <color theme="1"/>
        <rFont val="Arial"/>
        <family val="2"/>
      </rPr>
      <t>Fonte:</t>
    </r>
    <r>
      <rPr>
        <sz val="9"/>
        <color theme="1"/>
        <rFont val="Arial"/>
        <family val="2"/>
      </rPr>
      <t xml:space="preserve"> INE, IMC 2018.</t>
    </r>
  </si>
  <si>
    <t>ÁSIA</t>
  </si>
  <si>
    <t>Efetivos imigrantes</t>
  </si>
  <si>
    <t>Taxa de Atividade</t>
  </si>
  <si>
    <t>Taxa de Inatividade</t>
  </si>
  <si>
    <t>Taxa de Emprego/ Ocupação</t>
  </si>
  <si>
    <t>RAMO DE ATIVIDADE</t>
  </si>
  <si>
    <t>RAZÃO DA INATIVIDADE</t>
  </si>
  <si>
    <t>Incidência Pobreza Monetária</t>
  </si>
  <si>
    <t>35-44</t>
  </si>
  <si>
    <t>45-54</t>
  </si>
  <si>
    <t>55-64</t>
  </si>
  <si>
    <t>REGIÃO / CONTINENTE</t>
  </si>
  <si>
    <t>OUTROS AFRICA</t>
  </si>
  <si>
    <t>OUTROS CONTINENTES</t>
  </si>
  <si>
    <t>1. Incidência da pobreza absoluta global e distribuição da população imigrante pobre, por meio de residência, ilha/concelho, sexo, grupo etário e região/continente (%). Cabo Verde, 2015</t>
  </si>
  <si>
    <t xml:space="preserve">NACIONAL </t>
  </si>
  <si>
    <t>ESTATUTO NA MIGRAÇÃO</t>
  </si>
  <si>
    <t>Não imigrante</t>
  </si>
  <si>
    <t>Imigrante</t>
  </si>
  <si>
    <t>ESTATUTO NA MIGRAÇÃO DOS REPRESENTANTES</t>
  </si>
  <si>
    <t>2. Média e mediana da despesa anual por pessoa (escudos CVE). Cabo Verde, 2015</t>
  </si>
  <si>
    <t xml:space="preserve">ESTATÍSTICAS DA IMIGRAÇÃO                              </t>
  </si>
  <si>
    <t xml:space="preserve"> POBREZA E CONDIÇÕES DE VIDA - 2015 E 2018</t>
  </si>
  <si>
    <t>4. Distribuição dos imigrantes (%) segundo os principais países de proveniência (país de nascimento), por meio de residência e ilha/concelho. Cabo Verde 2018</t>
  </si>
  <si>
    <t>3. Distribuição dos imigrantes (%) segundo os continentes / regiões de proveniência (país de nascimento), por meio de residência e ilha/concelho. Cabo Verde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</si>
</sst>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
    <numFmt numFmtId="167" formatCode="###0.0"/>
  </numFmts>
  <fonts count="38" x14ac:knownFonts="1">
    <font>
      <sz val="11"/>
      <color theme="1"/>
      <name val="Calibri"/>
      <family val="2"/>
      <scheme val="minor"/>
    </font>
    <font>
      <b/>
      <sz val="11"/>
      <color theme="1"/>
      <name val="Calibri"/>
      <family val="2"/>
      <scheme val="minor"/>
    </font>
    <font>
      <sz val="11"/>
      <color rgb="FF7B7B7B"/>
      <name val="Calibri"/>
      <family val="2"/>
      <scheme val="minor"/>
    </font>
    <font>
      <b/>
      <sz val="10"/>
      <color rgb="FF000000"/>
      <name val="Arial"/>
      <family val="2"/>
    </font>
    <font>
      <sz val="10"/>
      <color rgb="FF000000"/>
      <name val="Arial"/>
      <family val="2"/>
    </font>
    <font>
      <b/>
      <sz val="11"/>
      <color theme="1"/>
      <name val="Arial"/>
      <family val="2"/>
    </font>
    <font>
      <sz val="11"/>
      <color theme="1"/>
      <name val="Arial"/>
      <family val="2"/>
    </font>
    <font>
      <b/>
      <sz val="10"/>
      <color theme="1"/>
      <name val="Arial"/>
      <family val="2"/>
    </font>
    <font>
      <sz val="10"/>
      <color theme="1"/>
      <name val="Arial"/>
      <family val="2"/>
    </font>
    <font>
      <sz val="10"/>
      <color rgb="FF7B7B7B"/>
      <name val="Arial"/>
      <family val="2"/>
    </font>
    <font>
      <b/>
      <sz val="10"/>
      <name val="Arial"/>
      <family val="2"/>
    </font>
    <font>
      <sz val="10"/>
      <name val="Arial"/>
      <family val="2"/>
    </font>
    <font>
      <sz val="11"/>
      <name val="Calibri"/>
      <family val="2"/>
      <scheme val="minor"/>
    </font>
    <font>
      <sz val="10"/>
      <color indexed="8"/>
      <name val="Arial"/>
      <family val="2"/>
    </font>
    <font>
      <b/>
      <sz val="14"/>
      <color theme="1"/>
      <name val="Arial"/>
      <family val="2"/>
    </font>
    <font>
      <b/>
      <sz val="18"/>
      <color theme="1"/>
      <name val="Arial"/>
      <family val="2"/>
    </font>
    <font>
      <u/>
      <sz val="11"/>
      <color theme="10"/>
      <name val="Calibri"/>
      <family val="2"/>
      <scheme val="minor"/>
    </font>
    <font>
      <sz val="9"/>
      <color indexed="8"/>
      <name val="Arial"/>
      <family val="2"/>
    </font>
    <font>
      <b/>
      <sz val="10"/>
      <color indexed="8"/>
      <name val="Arial"/>
      <family val="2"/>
    </font>
    <font>
      <b/>
      <sz val="11"/>
      <color rgb="FF000000"/>
      <name val="Arial"/>
      <family val="2"/>
    </font>
    <font>
      <sz val="9"/>
      <color theme="1"/>
      <name val="Arial"/>
      <family val="2"/>
    </font>
    <font>
      <sz val="11"/>
      <color rgb="FF000000"/>
      <name val="Calibri"/>
      <family val="2"/>
      <scheme val="minor"/>
    </font>
    <font>
      <b/>
      <sz val="10"/>
      <color rgb="FF000000"/>
      <name val="Times New Roman"/>
      <family val="1"/>
    </font>
    <font>
      <sz val="10"/>
      <color theme="1"/>
      <name val="Calibri"/>
      <family val="2"/>
      <scheme val="minor"/>
    </font>
    <font>
      <sz val="9"/>
      <color rgb="FF000000"/>
      <name val="Arial"/>
      <family val="2"/>
    </font>
    <font>
      <b/>
      <sz val="12"/>
      <color theme="1"/>
      <name val="Arial"/>
      <family val="2"/>
    </font>
    <font>
      <b/>
      <sz val="16"/>
      <color theme="1"/>
      <name val="Arial"/>
      <family val="2"/>
    </font>
    <font>
      <i/>
      <sz val="11"/>
      <color theme="1"/>
      <name val="Arial"/>
      <family val="2"/>
    </font>
    <font>
      <b/>
      <sz val="9"/>
      <color rgb="FF000000"/>
      <name val="Arial"/>
      <family val="2"/>
    </font>
    <font>
      <b/>
      <sz val="9"/>
      <name val="Arial"/>
      <family val="2"/>
    </font>
    <font>
      <sz val="9"/>
      <color rgb="FF7B7B7B"/>
      <name val="Arial"/>
      <family val="2"/>
    </font>
    <font>
      <sz val="9"/>
      <name val="Arial"/>
      <family val="2"/>
    </font>
    <font>
      <sz val="9"/>
      <color theme="1"/>
      <name val="Calibri"/>
      <family val="2"/>
      <scheme val="minor"/>
    </font>
    <font>
      <sz val="9"/>
      <color rgb="FF7B7B7B"/>
      <name val="Calibri"/>
      <family val="2"/>
      <scheme val="minor"/>
    </font>
    <font>
      <sz val="9"/>
      <name val="Calibri"/>
      <family val="2"/>
      <scheme val="minor"/>
    </font>
    <font>
      <sz val="9"/>
      <color rgb="FF000000"/>
      <name val="Calibri"/>
      <family val="2"/>
      <scheme val="minor"/>
    </font>
    <font>
      <b/>
      <sz val="9"/>
      <color rgb="FF000000"/>
      <name val="Times New Roman"/>
      <family val="1"/>
    </font>
    <font>
      <b/>
      <sz val="9"/>
      <color theme="1"/>
      <name val="Arial"/>
      <family val="2"/>
    </font>
  </fonts>
  <fills count="5">
    <fill>
      <patternFill patternType="none"/>
    </fill>
    <fill>
      <patternFill patternType="gray125"/>
    </fill>
    <fill>
      <patternFill patternType="solid">
        <fgColor theme="0"/>
        <bgColor indexed="64"/>
      </patternFill>
    </fill>
    <fill>
      <patternFill patternType="solid">
        <fgColor rgb="FF3C8C93"/>
        <bgColor indexed="64"/>
      </patternFill>
    </fill>
    <fill>
      <patternFill patternType="solid">
        <fgColor rgb="FFBEE1E4"/>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6">
    <xf numFmtId="0" fontId="0" fillId="0" borderId="0"/>
    <xf numFmtId="0" fontId="11" fillId="0" borderId="0"/>
    <xf numFmtId="0" fontId="11" fillId="0" borderId="0"/>
    <xf numFmtId="0" fontId="16" fillId="0" borderId="0" applyNumberFormat="0" applyFill="0" applyBorder="0" applyAlignment="0" applyProtection="0"/>
    <xf numFmtId="0" fontId="11" fillId="0" borderId="0"/>
    <xf numFmtId="0" fontId="11" fillId="0" borderId="0"/>
  </cellStyleXfs>
  <cellXfs count="350">
    <xf numFmtId="0" fontId="0" fillId="0" borderId="0" xfId="0"/>
    <xf numFmtId="0" fontId="4" fillId="0" borderId="0" xfId="0" applyFont="1" applyAlignment="1">
      <alignment vertical="center" wrapText="1"/>
    </xf>
    <xf numFmtId="0" fontId="4" fillId="0" borderId="0" xfId="0" applyFont="1" applyAlignment="1">
      <alignment horizontal="left" vertical="center" wrapText="1" indent="2"/>
    </xf>
    <xf numFmtId="0" fontId="4" fillId="0" borderId="1" xfId="0" applyFont="1" applyBorder="1" applyAlignment="1">
      <alignment horizontal="left" vertical="center" wrapText="1" indent="2"/>
    </xf>
    <xf numFmtId="0" fontId="0" fillId="0" borderId="0" xfId="0" applyFill="1" applyBorder="1"/>
    <xf numFmtId="0" fontId="4" fillId="0" borderId="0" xfId="0" applyFont="1" applyBorder="1" applyAlignment="1">
      <alignment vertical="center" wrapText="1"/>
    </xf>
    <xf numFmtId="0" fontId="4" fillId="0" borderId="2" xfId="0" applyFont="1" applyBorder="1" applyAlignment="1">
      <alignment vertical="center" wrapText="1"/>
    </xf>
    <xf numFmtId="0" fontId="3" fillId="0" borderId="0" xfId="0" applyFont="1" applyFill="1" applyBorder="1" applyAlignment="1">
      <alignment vertical="center" wrapText="1"/>
    </xf>
    <xf numFmtId="0" fontId="2" fillId="0" borderId="0" xfId="0" applyFont="1" applyFill="1" applyBorder="1" applyAlignment="1">
      <alignment vertical="top"/>
    </xf>
    <xf numFmtId="0" fontId="1" fillId="0" borderId="0" xfId="0" applyFont="1" applyAlignment="1">
      <alignment vertical="center" wrapText="1"/>
    </xf>
    <xf numFmtId="0" fontId="6" fillId="0" borderId="0" xfId="0" applyFont="1"/>
    <xf numFmtId="0" fontId="8" fillId="0" borderId="0" xfId="0" applyFont="1"/>
    <xf numFmtId="164" fontId="8" fillId="0" borderId="0" xfId="0" applyNumberFormat="1" applyFont="1"/>
    <xf numFmtId="0" fontId="7" fillId="0" borderId="0" xfId="0" applyFont="1" applyAlignment="1">
      <alignment vertical="center" wrapText="1"/>
    </xf>
    <xf numFmtId="0" fontId="3" fillId="0" borderId="0" xfId="0" applyFont="1" applyFill="1" applyAlignment="1">
      <alignment vertical="center" wrapText="1"/>
    </xf>
    <xf numFmtId="0" fontId="8" fillId="0" borderId="0" xfId="0" applyFont="1" applyFill="1"/>
    <xf numFmtId="164" fontId="3" fillId="0" borderId="0" xfId="0" applyNumberFormat="1" applyFont="1" applyFill="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164" fontId="3" fillId="0" borderId="0" xfId="0" applyNumberFormat="1" applyFont="1" applyFill="1" applyBorder="1" applyAlignment="1">
      <alignment horizontal="center" vertical="center"/>
    </xf>
    <xf numFmtId="0" fontId="3" fillId="0" borderId="0" xfId="0" applyFont="1" applyFill="1" applyBorder="1" applyAlignment="1">
      <alignment vertical="center"/>
    </xf>
    <xf numFmtId="164" fontId="4" fillId="0" borderId="0" xfId="0" applyNumberFormat="1" applyFont="1" applyFill="1" applyBorder="1" applyAlignment="1">
      <alignment horizontal="center" vertical="center"/>
    </xf>
    <xf numFmtId="0" fontId="0" fillId="0" borderId="0" xfId="0" applyAlignment="1">
      <alignment wrapText="1"/>
    </xf>
    <xf numFmtId="0" fontId="13" fillId="0" borderId="0" xfId="1" applyFont="1" applyBorder="1" applyAlignment="1">
      <alignment horizontal="left" vertical="top" wrapText="1"/>
    </xf>
    <xf numFmtId="164" fontId="0" fillId="0" borderId="0" xfId="0" applyNumberFormat="1" applyAlignment="1">
      <alignment horizontal="center" vertical="center"/>
    </xf>
    <xf numFmtId="164" fontId="0" fillId="0" borderId="0" xfId="0" applyNumberFormat="1" applyBorder="1" applyAlignment="1">
      <alignment horizontal="center" vertical="center"/>
    </xf>
    <xf numFmtId="0" fontId="0" fillId="0" borderId="0" xfId="0" applyFill="1"/>
    <xf numFmtId="164" fontId="0" fillId="0" borderId="0" xfId="0" applyNumberFormat="1" applyFill="1" applyBorder="1" applyAlignment="1">
      <alignment horizontal="center" vertical="center"/>
    </xf>
    <xf numFmtId="1" fontId="3" fillId="0" borderId="0" xfId="0" applyNumberFormat="1" applyFont="1" applyFill="1" applyBorder="1" applyAlignment="1">
      <alignment horizontal="center" vertical="center"/>
    </xf>
    <xf numFmtId="0" fontId="1" fillId="0" borderId="0" xfId="0" applyFont="1" applyBorder="1" applyAlignment="1">
      <alignment vertical="center" wrapText="1"/>
    </xf>
    <xf numFmtId="164" fontId="0" fillId="0" borderId="0" xfId="0" applyNumberFormat="1" applyFill="1" applyBorder="1" applyAlignment="1">
      <alignment horizontal="center"/>
    </xf>
    <xf numFmtId="164" fontId="12" fillId="0" borderId="0" xfId="0" applyNumberFormat="1" applyFont="1" applyFill="1" applyBorder="1" applyAlignment="1">
      <alignment horizontal="center" vertical="top"/>
    </xf>
    <xf numFmtId="0" fontId="5" fillId="0" borderId="0" xfId="0" applyFont="1"/>
    <xf numFmtId="0" fontId="15" fillId="2" borderId="0" xfId="0" applyFont="1" applyFill="1"/>
    <xf numFmtId="0" fontId="6" fillId="2" borderId="0" xfId="0" applyFont="1" applyFill="1"/>
    <xf numFmtId="0" fontId="14" fillId="2" borderId="0" xfId="0" applyFont="1" applyFill="1"/>
    <xf numFmtId="0" fontId="4" fillId="0" borderId="0" xfId="0" applyFont="1" applyBorder="1" applyAlignment="1">
      <alignment horizontal="left" vertical="center" wrapText="1" indent="2"/>
    </xf>
    <xf numFmtId="0" fontId="16" fillId="0" borderId="0" xfId="3" applyAlignment="1">
      <alignment horizontal="left" wrapText="1"/>
    </xf>
    <xf numFmtId="1" fontId="0" fillId="0" borderId="0" xfId="0" applyNumberFormat="1"/>
    <xf numFmtId="0" fontId="5" fillId="0" borderId="0" xfId="0" applyFont="1" applyAlignment="1">
      <alignment vertical="center" wrapText="1"/>
    </xf>
    <xf numFmtId="0" fontId="17" fillId="0" borderId="0" xfId="4" applyFont="1" applyBorder="1" applyAlignment="1">
      <alignment horizontal="left" vertical="top" wrapText="1"/>
    </xf>
    <xf numFmtId="166" fontId="17" fillId="0" borderId="0" xfId="4" applyNumberFormat="1" applyFont="1" applyBorder="1" applyAlignment="1">
      <alignment horizontal="right" vertical="center"/>
    </xf>
    <xf numFmtId="167" fontId="17" fillId="0" borderId="0" xfId="4" applyNumberFormat="1" applyFont="1" applyBorder="1" applyAlignment="1">
      <alignment horizontal="right" vertical="center"/>
    </xf>
    <xf numFmtId="0" fontId="18" fillId="0" borderId="0" xfId="4" applyFont="1" applyFill="1" applyBorder="1" applyAlignment="1">
      <alignment horizontal="left" wrapText="1"/>
    </xf>
    <xf numFmtId="0" fontId="18" fillId="0" borderId="0" xfId="4" applyFont="1" applyFill="1" applyBorder="1" applyAlignment="1">
      <alignment horizontal="center" vertical="center" wrapText="1"/>
    </xf>
    <xf numFmtId="167" fontId="17" fillId="0" borderId="0" xfId="4" applyNumberFormat="1" applyFont="1" applyBorder="1" applyAlignment="1">
      <alignment horizontal="center" vertical="center"/>
    </xf>
    <xf numFmtId="167" fontId="17" fillId="0" borderId="1" xfId="4" applyNumberFormat="1" applyFont="1" applyBorder="1" applyAlignment="1">
      <alignment horizontal="center" vertical="center"/>
    </xf>
    <xf numFmtId="0" fontId="3" fillId="4" borderId="0" xfId="0" applyFont="1" applyFill="1" applyAlignment="1">
      <alignment vertical="center" wrapText="1"/>
    </xf>
    <xf numFmtId="164" fontId="3" fillId="4" borderId="0" xfId="0" applyNumberFormat="1" applyFont="1" applyFill="1" applyAlignment="1">
      <alignment horizontal="center" vertical="center"/>
    </xf>
    <xf numFmtId="0" fontId="0" fillId="2" borderId="0" xfId="0" applyFill="1"/>
    <xf numFmtId="0" fontId="0" fillId="2" borderId="0" xfId="0" applyFill="1" applyBorder="1"/>
    <xf numFmtId="0" fontId="16" fillId="0" borderId="0" xfId="3" applyAlignment="1">
      <alignment horizontal="left" wrapText="1"/>
    </xf>
    <xf numFmtId="0" fontId="11" fillId="0" borderId="0" xfId="5" applyBorder="1"/>
    <xf numFmtId="0" fontId="0" fillId="0" borderId="0" xfId="0" applyBorder="1"/>
    <xf numFmtId="0" fontId="17" fillId="0" borderId="0" xfId="5" applyFont="1" applyBorder="1" applyAlignment="1">
      <alignment horizontal="center" wrapText="1"/>
    </xf>
    <xf numFmtId="0" fontId="17" fillId="0" borderId="0" xfId="5" applyFont="1" applyBorder="1" applyAlignment="1">
      <alignment horizontal="left" vertical="top" wrapText="1"/>
    </xf>
    <xf numFmtId="166" fontId="17" fillId="0" borderId="0" xfId="5" applyNumberFormat="1" applyFont="1" applyBorder="1" applyAlignment="1">
      <alignment horizontal="right" vertical="center"/>
    </xf>
    <xf numFmtId="164" fontId="0" fillId="0" borderId="0" xfId="0" applyNumberFormat="1" applyBorder="1"/>
    <xf numFmtId="164" fontId="8" fillId="0" borderId="0" xfId="0" applyNumberFormat="1" applyFont="1" applyFill="1" applyBorder="1" applyAlignment="1">
      <alignment horizontal="center" vertical="center"/>
    </xf>
    <xf numFmtId="164" fontId="8" fillId="0" borderId="0" xfId="0" applyNumberFormat="1" applyFont="1" applyFill="1" applyBorder="1" applyAlignment="1">
      <alignment horizontal="right" vertical="center" indent="2"/>
    </xf>
    <xf numFmtId="1" fontId="8" fillId="0" borderId="0" xfId="0" applyNumberFormat="1" applyFont="1" applyFill="1" applyBorder="1" applyAlignment="1">
      <alignment horizontal="right" vertical="center" indent="2"/>
    </xf>
    <xf numFmtId="164" fontId="4" fillId="0" borderId="0" xfId="0" applyNumberFormat="1" applyFont="1" applyFill="1" applyBorder="1" applyAlignment="1">
      <alignment horizontal="center" vertical="center" wrapText="1"/>
    </xf>
    <xf numFmtId="164" fontId="4" fillId="0" borderId="0" xfId="0" applyNumberFormat="1" applyFont="1" applyFill="1" applyBorder="1" applyAlignment="1">
      <alignment horizontal="right" vertical="center" wrapText="1" indent="2"/>
    </xf>
    <xf numFmtId="0" fontId="23" fillId="0" borderId="0" xfId="0" applyFont="1" applyFill="1" applyBorder="1" applyAlignment="1">
      <alignment horizontal="center"/>
    </xf>
    <xf numFmtId="164" fontId="23" fillId="0" borderId="0" xfId="0" applyNumberFormat="1" applyFont="1" applyFill="1" applyBorder="1" applyAlignment="1">
      <alignment horizontal="right" indent="2"/>
    </xf>
    <xf numFmtId="1" fontId="23" fillId="0" borderId="0" xfId="0" applyNumberFormat="1" applyFont="1" applyFill="1" applyBorder="1" applyAlignment="1">
      <alignment horizontal="right" indent="2"/>
    </xf>
    <xf numFmtId="0" fontId="23" fillId="0" borderId="0" xfId="0" applyFont="1" applyFill="1" applyBorder="1" applyAlignment="1">
      <alignment horizontal="right" indent="2"/>
    </xf>
    <xf numFmtId="164" fontId="4" fillId="0" borderId="0" xfId="0" applyNumberFormat="1" applyFont="1" applyFill="1" applyBorder="1" applyAlignment="1">
      <alignment horizontal="right" vertical="center" indent="2"/>
    </xf>
    <xf numFmtId="1" fontId="4" fillId="0" borderId="0" xfId="0" applyNumberFormat="1" applyFont="1" applyFill="1" applyBorder="1" applyAlignment="1">
      <alignment horizontal="right" vertical="center" wrapText="1" indent="2"/>
    </xf>
    <xf numFmtId="1" fontId="4" fillId="0" borderId="0" xfId="0" applyNumberFormat="1" applyFont="1" applyFill="1" applyBorder="1" applyAlignment="1">
      <alignment horizontal="right" vertical="center" indent="2"/>
    </xf>
    <xf numFmtId="0" fontId="20" fillId="2" borderId="2" xfId="0" applyFont="1" applyFill="1" applyBorder="1"/>
    <xf numFmtId="0" fontId="22" fillId="0" borderId="0" xfId="0" applyFont="1" applyFill="1" applyBorder="1" applyAlignment="1">
      <alignment horizontal="center" vertical="center"/>
    </xf>
    <xf numFmtId="0" fontId="22" fillId="0" borderId="0" xfId="0" applyFont="1" applyFill="1" applyBorder="1" applyAlignment="1">
      <alignment horizontal="center" vertical="center" wrapText="1"/>
    </xf>
    <xf numFmtId="0" fontId="8" fillId="0" borderId="0" xfId="0" applyFont="1" applyFill="1" applyBorder="1"/>
    <xf numFmtId="0" fontId="4" fillId="0" borderId="0" xfId="0" applyFont="1" applyFill="1" applyBorder="1" applyAlignment="1">
      <alignment horizontal="left" vertical="center" wrapText="1" indent="2"/>
    </xf>
    <xf numFmtId="0" fontId="0" fillId="0" borderId="2" xfId="0" applyBorder="1"/>
    <xf numFmtId="164" fontId="24" fillId="0" borderId="0" xfId="0" applyNumberFormat="1" applyFont="1" applyAlignment="1">
      <alignment horizontal="center" vertical="center"/>
    </xf>
    <xf numFmtId="164" fontId="24" fillId="0" borderId="0" xfId="0" applyNumberFormat="1" applyFont="1" applyAlignment="1">
      <alignment horizontal="center" vertical="center" wrapText="1"/>
    </xf>
    <xf numFmtId="167" fontId="17" fillId="0" borderId="0" xfId="4" applyNumberFormat="1" applyFont="1" applyFill="1" applyBorder="1" applyAlignment="1">
      <alignment horizontal="center" vertical="center"/>
    </xf>
    <xf numFmtId="0" fontId="6" fillId="0" borderId="0" xfId="0" applyFont="1" applyFill="1" applyAlignment="1">
      <alignment horizontal="justify" vertical="center"/>
    </xf>
    <xf numFmtId="0" fontId="6" fillId="2" borderId="0" xfId="0" applyFont="1" applyFill="1" applyAlignment="1">
      <alignment horizontal="justify" vertical="center" wrapText="1"/>
    </xf>
    <xf numFmtId="0" fontId="25" fillId="0" borderId="0" xfId="0" applyFont="1"/>
    <xf numFmtId="0" fontId="1" fillId="0" borderId="0" xfId="0" applyFont="1" applyAlignment="1">
      <alignment horizontal="left" vertical="center" wrapText="1"/>
    </xf>
    <xf numFmtId="0" fontId="16" fillId="0" borderId="0" xfId="3" applyAlignment="1">
      <alignment horizontal="left" wrapText="1"/>
    </xf>
    <xf numFmtId="167" fontId="17" fillId="0" borderId="1" xfId="4" applyNumberFormat="1" applyFont="1" applyFill="1" applyBorder="1" applyAlignment="1">
      <alignment horizontal="center" vertical="center"/>
    </xf>
    <xf numFmtId="164" fontId="3" fillId="0" borderId="0" xfId="0" applyNumberFormat="1" applyFont="1" applyFill="1" applyBorder="1" applyAlignment="1">
      <alignment horizontal="center" vertical="center" wrapText="1"/>
    </xf>
    <xf numFmtId="0" fontId="20" fillId="0" borderId="0" xfId="0" applyFont="1" applyAlignment="1">
      <alignment horizontal="center" vertical="center"/>
    </xf>
    <xf numFmtId="0" fontId="0" fillId="0" borderId="0" xfId="0" applyAlignment="1">
      <alignment vertical="center" wrapText="1"/>
    </xf>
    <xf numFmtId="0" fontId="3" fillId="0" borderId="0" xfId="0" applyFont="1" applyFill="1" applyBorder="1" applyAlignment="1">
      <alignment horizontal="center" vertical="center"/>
    </xf>
    <xf numFmtId="0" fontId="16" fillId="0" borderId="0" xfId="3" applyAlignment="1">
      <alignment horizontal="left" wrapText="1"/>
    </xf>
    <xf numFmtId="0" fontId="21" fillId="0" borderId="0" xfId="0" applyFont="1" applyFill="1" applyBorder="1" applyAlignment="1">
      <alignment horizontal="center" vertical="center"/>
    </xf>
    <xf numFmtId="0" fontId="20" fillId="0" borderId="0" xfId="0" applyFont="1" applyFill="1" applyBorder="1"/>
    <xf numFmtId="0" fontId="7" fillId="2" borderId="0" xfId="0" applyFont="1" applyFill="1" applyBorder="1" applyAlignment="1">
      <alignment vertical="center" wrapText="1"/>
    </xf>
    <xf numFmtId="0" fontId="19" fillId="0" borderId="0" xfId="0" applyFont="1" applyFill="1" applyBorder="1" applyAlignment="1">
      <alignment vertical="center"/>
    </xf>
    <xf numFmtId="0" fontId="19" fillId="0" borderId="0" xfId="0" applyFont="1" applyFill="1" applyBorder="1" applyAlignment="1">
      <alignment horizontal="center" vertical="center"/>
    </xf>
    <xf numFmtId="0" fontId="4" fillId="0" borderId="0" xfId="0" applyFont="1" applyFill="1" applyBorder="1" applyAlignment="1">
      <alignment vertical="center" wrapText="1"/>
    </xf>
    <xf numFmtId="164" fontId="9" fillId="0" borderId="0" xfId="0" applyNumberFormat="1" applyFont="1" applyFill="1" applyBorder="1" applyAlignment="1">
      <alignment vertical="top"/>
    </xf>
    <xf numFmtId="164" fontId="8" fillId="0" borderId="0" xfId="0" applyNumberFormat="1" applyFont="1" applyFill="1" applyBorder="1"/>
    <xf numFmtId="164" fontId="10" fillId="0" borderId="0" xfId="0" applyNumberFormat="1" applyFont="1" applyFill="1" applyBorder="1" applyAlignment="1">
      <alignment horizontal="center" vertical="top"/>
    </xf>
    <xf numFmtId="0" fontId="20" fillId="0" borderId="0" xfId="0" applyFont="1" applyAlignment="1">
      <alignment horizontal="left" vertical="center" wrapText="1"/>
    </xf>
    <xf numFmtId="0" fontId="28" fillId="4" borderId="0" xfId="0" applyFont="1" applyFill="1" applyAlignment="1">
      <alignment horizontal="left" vertical="center" wrapText="1"/>
    </xf>
    <xf numFmtId="0" fontId="0" fillId="4" borderId="0" xfId="0" applyFill="1" applyAlignment="1">
      <alignment horizontal="center" vertical="center" wrapText="1"/>
    </xf>
    <xf numFmtId="0" fontId="20" fillId="4" borderId="0" xfId="0" applyFont="1" applyFill="1" applyAlignment="1">
      <alignment horizontal="center" vertical="center" wrapText="1"/>
    </xf>
    <xf numFmtId="0" fontId="20" fillId="0" borderId="0" xfId="0" applyFont="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indent="1"/>
    </xf>
    <xf numFmtId="0" fontId="24" fillId="0" borderId="0" xfId="0" applyFont="1" applyAlignment="1">
      <alignment horizontal="left" vertical="center" wrapText="1"/>
    </xf>
    <xf numFmtId="0" fontId="28" fillId="3" borderId="3" xfId="0" applyFont="1" applyFill="1" applyBorder="1" applyAlignment="1">
      <alignment horizontal="center" vertical="center" wrapText="1"/>
    </xf>
    <xf numFmtId="164" fontId="20" fillId="4" borderId="0" xfId="0" applyNumberFormat="1" applyFont="1" applyFill="1" applyAlignment="1">
      <alignment horizontal="center" vertical="center" wrapText="1"/>
    </xf>
    <xf numFmtId="3" fontId="20" fillId="4" borderId="0" xfId="0" applyNumberFormat="1" applyFont="1" applyFill="1" applyAlignment="1">
      <alignment horizontal="center" vertical="center" wrapText="1"/>
    </xf>
    <xf numFmtId="0" fontId="28" fillId="4" borderId="0" xfId="0" applyFont="1" applyFill="1" applyAlignment="1">
      <alignment horizontal="center" vertical="center" wrapText="1"/>
    </xf>
    <xf numFmtId="3" fontId="20" fillId="0" borderId="0" xfId="0" applyNumberFormat="1" applyFont="1" applyAlignment="1">
      <alignment horizontal="center" vertical="center" wrapText="1"/>
    </xf>
    <xf numFmtId="0" fontId="24" fillId="0" borderId="1" xfId="0" applyFont="1" applyBorder="1" applyAlignment="1">
      <alignment horizontal="left" vertical="center" indent="1"/>
    </xf>
    <xf numFmtId="0" fontId="20" fillId="0" borderId="1" xfId="0" applyFont="1" applyBorder="1" applyAlignment="1">
      <alignment horizontal="center" vertical="center" wrapText="1"/>
    </xf>
    <xf numFmtId="0" fontId="24" fillId="0" borderId="2" xfId="0" applyFont="1" applyBorder="1" applyAlignment="1">
      <alignment horizontal="left" vertical="center" wrapText="1"/>
    </xf>
    <xf numFmtId="0" fontId="24" fillId="0" borderId="0" xfId="0" applyFont="1" applyAlignment="1">
      <alignment horizontal="left" vertical="center" wrapText="1" indent="2"/>
    </xf>
    <xf numFmtId="0" fontId="20" fillId="0" borderId="0" xfId="0" applyFont="1"/>
    <xf numFmtId="3" fontId="29" fillId="4" borderId="0" xfId="0" quotePrefix="1" applyNumberFormat="1" applyFont="1" applyFill="1" applyAlignment="1">
      <alignment horizontal="left" vertical="center"/>
    </xf>
    <xf numFmtId="3" fontId="29" fillId="4" borderId="0" xfId="0" quotePrefix="1" applyNumberFormat="1" applyFont="1" applyFill="1" applyAlignment="1">
      <alignment horizontal="center" vertical="center"/>
    </xf>
    <xf numFmtId="3" fontId="29" fillId="4" borderId="0" xfId="0" applyNumberFormat="1" applyFont="1" applyFill="1" applyAlignment="1">
      <alignment horizontal="center" vertical="center"/>
    </xf>
    <xf numFmtId="3" fontId="28" fillId="0" borderId="0" xfId="0" quotePrefix="1" applyNumberFormat="1" applyFont="1" applyFill="1" applyAlignment="1">
      <alignment horizontal="left" vertical="center"/>
    </xf>
    <xf numFmtId="3" fontId="28" fillId="0" borderId="0" xfId="0" quotePrefix="1" applyNumberFormat="1" applyFont="1" applyFill="1" applyAlignment="1">
      <alignment horizontal="center" vertical="center"/>
    </xf>
    <xf numFmtId="3" fontId="28" fillId="0" borderId="0" xfId="0" applyNumberFormat="1" applyFont="1" applyFill="1" applyAlignment="1">
      <alignment horizontal="center" vertical="center"/>
    </xf>
    <xf numFmtId="1" fontId="28" fillId="0" borderId="0" xfId="0" quotePrefix="1" applyNumberFormat="1" applyFont="1" applyFill="1" applyAlignment="1">
      <alignment horizontal="center" vertical="center"/>
    </xf>
    <xf numFmtId="3" fontId="28" fillId="4" borderId="1" xfId="0" quotePrefix="1" applyNumberFormat="1" applyFont="1" applyFill="1" applyBorder="1" applyAlignment="1">
      <alignment horizontal="left" vertical="center"/>
    </xf>
    <xf numFmtId="165" fontId="28" fillId="4" borderId="1" xfId="0" quotePrefix="1" applyNumberFormat="1" applyFont="1" applyFill="1" applyBorder="1" applyAlignment="1">
      <alignment horizontal="center" vertical="center"/>
    </xf>
    <xf numFmtId="165" fontId="28" fillId="4" borderId="1" xfId="0" applyNumberFormat="1" applyFont="1" applyFill="1" applyBorder="1" applyAlignment="1">
      <alignment horizontal="center" vertical="center"/>
    </xf>
    <xf numFmtId="0" fontId="24" fillId="0" borderId="0" xfId="0" applyFont="1" applyAlignment="1">
      <alignment vertical="center" wrapText="1"/>
    </xf>
    <xf numFmtId="0" fontId="24" fillId="0" borderId="1" xfId="0" applyFont="1" applyBorder="1" applyAlignment="1">
      <alignment horizontal="left" vertical="center" wrapText="1" indent="1"/>
    </xf>
    <xf numFmtId="0" fontId="7" fillId="0" borderId="0" xfId="0" applyFont="1" applyAlignment="1">
      <alignment vertical="center"/>
    </xf>
    <xf numFmtId="0" fontId="24" fillId="0" borderId="0" xfId="0" applyFont="1" applyAlignment="1">
      <alignment horizontal="center" vertical="center" wrapText="1"/>
    </xf>
    <xf numFmtId="0" fontId="28" fillId="4" borderId="0" xfId="0" applyFont="1" applyFill="1" applyAlignment="1">
      <alignment vertical="center" wrapText="1"/>
    </xf>
    <xf numFmtId="0" fontId="28" fillId="0" borderId="0" xfId="0" applyFont="1" applyFill="1" applyBorder="1" applyAlignment="1">
      <alignment vertical="center" wrapText="1"/>
    </xf>
    <xf numFmtId="0" fontId="20" fillId="0" borderId="0" xfId="0" applyFont="1" applyFill="1" applyBorder="1" applyAlignment="1">
      <alignment vertical="center" wrapText="1"/>
    </xf>
    <xf numFmtId="0" fontId="24"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20" fillId="0" borderId="0" xfId="0" applyFont="1" applyBorder="1" applyAlignment="1">
      <alignment horizontal="center" vertical="center" wrapText="1"/>
    </xf>
    <xf numFmtId="0" fontId="24" fillId="0" borderId="0" xfId="0" applyFont="1" applyBorder="1" applyAlignment="1">
      <alignment horizontal="left" vertical="center" wrapText="1" indent="1"/>
    </xf>
    <xf numFmtId="0" fontId="24" fillId="4" borderId="0" xfId="0" applyFont="1" applyFill="1" applyAlignment="1">
      <alignment horizontal="center" vertical="center" wrapText="1"/>
    </xf>
    <xf numFmtId="0" fontId="28" fillId="0" borderId="0" xfId="0" applyFont="1" applyFill="1" applyBorder="1" applyAlignment="1">
      <alignment vertical="center" textRotation="90" wrapText="1"/>
    </xf>
    <xf numFmtId="0" fontId="20" fillId="0" borderId="0" xfId="0" applyFont="1" applyBorder="1" applyAlignment="1">
      <alignment vertical="center" wrapText="1"/>
    </xf>
    <xf numFmtId="0" fontId="28" fillId="3"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0" fillId="3" borderId="3" xfId="0" applyFill="1" applyBorder="1" applyAlignment="1">
      <alignment vertical="center" wrapText="1"/>
    </xf>
    <xf numFmtId="0" fontId="24" fillId="0" borderId="0" xfId="0" applyFont="1" applyBorder="1" applyAlignment="1">
      <alignment horizontal="center" vertical="center" wrapText="1"/>
    </xf>
    <xf numFmtId="0" fontId="24" fillId="0" borderId="0" xfId="0" applyFont="1" applyBorder="1" applyAlignment="1">
      <alignment vertical="center" wrapText="1"/>
    </xf>
    <xf numFmtId="0" fontId="28" fillId="3" borderId="3" xfId="0" applyFont="1" applyFill="1" applyBorder="1" applyAlignment="1">
      <alignment horizontal="center" vertical="center"/>
    </xf>
    <xf numFmtId="0" fontId="28" fillId="0" borderId="0" xfId="0" applyFont="1" applyAlignment="1">
      <alignment vertical="center" wrapText="1"/>
    </xf>
    <xf numFmtId="0" fontId="24" fillId="0" borderId="0" xfId="0" applyFont="1" applyAlignment="1">
      <alignment horizontal="center" vertical="center"/>
    </xf>
    <xf numFmtId="164" fontId="28" fillId="4" borderId="0" xfId="0" applyNumberFormat="1" applyFont="1" applyFill="1" applyAlignment="1">
      <alignment horizontal="center" vertical="center"/>
    </xf>
    <xf numFmtId="0" fontId="30" fillId="0" borderId="0" xfId="0" applyFont="1" applyAlignment="1">
      <alignment vertical="top"/>
    </xf>
    <xf numFmtId="0" fontId="30" fillId="4" borderId="0" xfId="0" applyFont="1" applyFill="1" applyAlignment="1">
      <alignment vertical="top"/>
    </xf>
    <xf numFmtId="164" fontId="31" fillId="0" borderId="0" xfId="0" applyNumberFormat="1" applyFont="1" applyAlignment="1">
      <alignment horizontal="center" vertical="top"/>
    </xf>
    <xf numFmtId="164" fontId="31" fillId="0" borderId="0" xfId="0" applyNumberFormat="1" applyFont="1" applyFill="1" applyAlignment="1">
      <alignment horizontal="center" vertical="center" wrapText="1"/>
    </xf>
    <xf numFmtId="164" fontId="31" fillId="0" borderId="0" xfId="0" applyNumberFormat="1" applyFont="1" applyAlignment="1">
      <alignment horizontal="center"/>
    </xf>
    <xf numFmtId="0" fontId="24" fillId="0" borderId="0" xfId="0" applyFont="1" applyBorder="1" applyAlignment="1">
      <alignment horizontal="left" vertical="center" wrapText="1" indent="2"/>
    </xf>
    <xf numFmtId="0" fontId="24" fillId="0" borderId="0" xfId="0" applyFont="1" applyAlignment="1">
      <alignment horizontal="left" vertical="center" indent="2"/>
    </xf>
    <xf numFmtId="0" fontId="24" fillId="0" borderId="1" xfId="0" applyFont="1" applyBorder="1" applyAlignment="1">
      <alignment horizontal="left" vertical="center" indent="2"/>
    </xf>
    <xf numFmtId="164" fontId="24" fillId="0" borderId="0" xfId="0" applyNumberFormat="1" applyFont="1" applyBorder="1" applyAlignment="1">
      <alignment horizontal="center" vertical="center"/>
    </xf>
    <xf numFmtId="164" fontId="24" fillId="0" borderId="1" xfId="0" applyNumberFormat="1" applyFont="1" applyBorder="1" applyAlignment="1">
      <alignment horizontal="center" vertical="center"/>
    </xf>
    <xf numFmtId="0" fontId="32" fillId="0" borderId="0" xfId="0" applyFont="1"/>
    <xf numFmtId="3" fontId="28" fillId="4" borderId="0" xfId="0" applyNumberFormat="1" applyFont="1" applyFill="1" applyAlignment="1">
      <alignment horizontal="center" vertical="center"/>
    </xf>
    <xf numFmtId="0" fontId="28" fillId="0" borderId="0" xfId="0" applyFont="1" applyFill="1" applyAlignment="1">
      <alignment vertical="center" wrapText="1"/>
    </xf>
    <xf numFmtId="164" fontId="28" fillId="0" borderId="0" xfId="0" applyNumberFormat="1" applyFont="1" applyFill="1" applyAlignment="1">
      <alignment horizontal="center" vertical="center"/>
    </xf>
    <xf numFmtId="0" fontId="24" fillId="4" borderId="0" xfId="0" applyFont="1" applyFill="1" applyAlignment="1">
      <alignment horizontal="center" vertical="center"/>
    </xf>
    <xf numFmtId="164" fontId="24" fillId="0" borderId="0" xfId="0" applyNumberFormat="1" applyFont="1" applyFill="1" applyAlignment="1">
      <alignment horizontal="center" vertical="center"/>
    </xf>
    <xf numFmtId="0" fontId="33" fillId="0" borderId="0" xfId="0" applyFont="1" applyAlignment="1">
      <alignment vertical="top"/>
    </xf>
    <xf numFmtId="3" fontId="24" fillId="0" borderId="0" xfId="0" applyNumberFormat="1" applyFont="1" applyFill="1" applyBorder="1" applyAlignment="1">
      <alignment horizontal="center" vertical="center"/>
    </xf>
    <xf numFmtId="165" fontId="24" fillId="0" borderId="0" xfId="0" applyNumberFormat="1" applyFont="1" applyFill="1" applyBorder="1" applyAlignment="1">
      <alignment horizontal="center" vertical="center"/>
    </xf>
    <xf numFmtId="164" fontId="24" fillId="0" borderId="0" xfId="0" applyNumberFormat="1" applyFont="1" applyFill="1" applyBorder="1" applyAlignment="1">
      <alignment horizontal="center" vertical="center"/>
    </xf>
    <xf numFmtId="0" fontId="32" fillId="0" borderId="0" xfId="0" applyFont="1" applyFill="1" applyBorder="1"/>
    <xf numFmtId="164" fontId="28" fillId="0" borderId="0" xfId="0" applyNumberFormat="1" applyFont="1" applyFill="1" applyBorder="1" applyAlignment="1">
      <alignment horizontal="center" vertical="center"/>
    </xf>
    <xf numFmtId="0" fontId="24" fillId="0" borderId="0" xfId="0" applyFont="1" applyFill="1" applyBorder="1" applyAlignment="1">
      <alignment horizontal="left" vertical="center" wrapText="1" indent="2"/>
    </xf>
    <xf numFmtId="0" fontId="0" fillId="4" borderId="0" xfId="0" applyFill="1" applyAlignment="1">
      <alignment horizontal="center" vertical="center"/>
    </xf>
    <xf numFmtId="0" fontId="0" fillId="0" borderId="0" xfId="0" applyAlignment="1">
      <alignment horizontal="center" vertical="center"/>
    </xf>
    <xf numFmtId="0" fontId="24" fillId="0" borderId="0" xfId="0" applyFont="1" applyAlignment="1">
      <alignment horizontal="left" vertical="center"/>
    </xf>
    <xf numFmtId="3" fontId="24" fillId="0" borderId="0" xfId="0" applyNumberFormat="1" applyFont="1" applyAlignment="1">
      <alignment horizontal="center" vertical="center"/>
    </xf>
    <xf numFmtId="164" fontId="24" fillId="4" borderId="0" xfId="0" applyNumberFormat="1" applyFont="1" applyFill="1" applyAlignment="1">
      <alignment horizontal="center" vertical="center"/>
    </xf>
    <xf numFmtId="164" fontId="0" fillId="4" borderId="0" xfId="0" applyNumberFormat="1" applyFill="1" applyAlignment="1">
      <alignment horizontal="center" vertical="center"/>
    </xf>
    <xf numFmtId="164" fontId="0" fillId="4" borderId="0" xfId="0" applyNumberFormat="1" applyFill="1" applyAlignment="1">
      <alignment horizontal="center" vertical="center" wrapText="1"/>
    </xf>
    <xf numFmtId="0" fontId="24" fillId="0" borderId="0" xfId="0" applyFont="1" applyBorder="1" applyAlignment="1">
      <alignment horizontal="center" vertical="center"/>
    </xf>
    <xf numFmtId="0" fontId="0" fillId="0" borderId="1" xfId="0" applyBorder="1" applyAlignment="1">
      <alignment vertical="center" wrapText="1"/>
    </xf>
    <xf numFmtId="0" fontId="24" fillId="0" borderId="1" xfId="0" applyFont="1" applyBorder="1" applyAlignment="1">
      <alignment horizontal="center" vertical="center"/>
    </xf>
    <xf numFmtId="0" fontId="24" fillId="0" borderId="0" xfId="0" quotePrefix="1" applyFont="1" applyAlignment="1">
      <alignment horizontal="left" vertical="center" wrapText="1"/>
    </xf>
    <xf numFmtId="164" fontId="34" fillId="0" borderId="0" xfId="0" applyNumberFormat="1" applyFont="1" applyAlignment="1">
      <alignment horizontal="center" vertical="top"/>
    </xf>
    <xf numFmtId="164" fontId="32" fillId="0" borderId="0" xfId="0" applyNumberFormat="1" applyFont="1" applyAlignment="1">
      <alignment horizontal="center"/>
    </xf>
    <xf numFmtId="0" fontId="24" fillId="0" borderId="1" xfId="0" applyFont="1" applyBorder="1" applyAlignment="1">
      <alignment horizontal="left" vertical="center" wrapText="1" indent="2"/>
    </xf>
    <xf numFmtId="164" fontId="28" fillId="4" borderId="0" xfId="0" applyNumberFormat="1" applyFont="1" applyFill="1" applyAlignment="1">
      <alignment vertical="center" wrapText="1"/>
    </xf>
    <xf numFmtId="164" fontId="28" fillId="0" borderId="1" xfId="0" applyNumberFormat="1" applyFont="1" applyFill="1" applyBorder="1" applyAlignment="1">
      <alignment horizontal="center" vertical="center"/>
    </xf>
    <xf numFmtId="164" fontId="32" fillId="0" borderId="1" xfId="0" applyNumberFormat="1" applyFont="1" applyBorder="1" applyAlignment="1">
      <alignment horizontal="center"/>
    </xf>
    <xf numFmtId="164" fontId="28" fillId="4" borderId="0" xfId="0" applyNumberFormat="1" applyFont="1" applyFill="1" applyBorder="1" applyAlignment="1">
      <alignment horizontal="center" vertical="center"/>
    </xf>
    <xf numFmtId="0" fontId="33" fillId="0" borderId="0" xfId="0" applyFont="1" applyBorder="1" applyAlignment="1">
      <alignment vertical="top"/>
    </xf>
    <xf numFmtId="0" fontId="24" fillId="4" borderId="0" xfId="0" applyFont="1" applyFill="1" applyBorder="1" applyAlignment="1">
      <alignment horizontal="center" vertical="center"/>
    </xf>
    <xf numFmtId="164" fontId="34" fillId="0" borderId="0" xfId="0" applyNumberFormat="1" applyFont="1" applyBorder="1" applyAlignment="1">
      <alignment horizontal="center" vertical="top"/>
    </xf>
    <xf numFmtId="0" fontId="28" fillId="4" borderId="0" xfId="0" applyFont="1" applyFill="1" applyBorder="1" applyAlignment="1">
      <alignment vertical="center" wrapText="1"/>
    </xf>
    <xf numFmtId="164" fontId="32" fillId="0" borderId="0" xfId="0" applyNumberFormat="1" applyFont="1" applyBorder="1" applyAlignment="1">
      <alignment horizontal="center"/>
    </xf>
    <xf numFmtId="164" fontId="20" fillId="0" borderId="0" xfId="0" applyNumberFormat="1" applyFont="1" applyAlignment="1">
      <alignment horizontal="center" vertical="center" wrapText="1"/>
    </xf>
    <xf numFmtId="164" fontId="24" fillId="4" borderId="0" xfId="0" applyNumberFormat="1" applyFont="1" applyFill="1" applyAlignment="1">
      <alignment horizontal="center" vertical="center" wrapText="1"/>
    </xf>
    <xf numFmtId="164" fontId="20" fillId="0" borderId="0" xfId="0" applyNumberFormat="1" applyFont="1" applyAlignment="1">
      <alignment horizontal="center" vertical="center"/>
    </xf>
    <xf numFmtId="0" fontId="28" fillId="4" borderId="0" xfId="0" applyFont="1" applyFill="1" applyAlignment="1">
      <alignment horizontal="center" vertical="center"/>
    </xf>
    <xf numFmtId="49" fontId="24" fillId="0" borderId="0" xfId="0" applyNumberFormat="1" applyFont="1" applyAlignment="1">
      <alignment horizontal="left" vertical="center" wrapText="1" indent="1"/>
    </xf>
    <xf numFmtId="164" fontId="20" fillId="0" borderId="1" xfId="0" applyNumberFormat="1" applyFont="1" applyBorder="1" applyAlignment="1">
      <alignment horizontal="center" vertical="center"/>
    </xf>
    <xf numFmtId="0" fontId="0" fillId="0" borderId="0" xfId="0" applyAlignment="1"/>
    <xf numFmtId="0" fontId="29" fillId="3" borderId="3" xfId="0" applyFont="1" applyFill="1" applyBorder="1" applyAlignment="1">
      <alignment horizontal="center" vertical="center" wrapText="1"/>
    </xf>
    <xf numFmtId="0" fontId="34" fillId="0" borderId="0" xfId="0" applyFont="1"/>
    <xf numFmtId="0" fontId="29" fillId="4" borderId="0" xfId="0" applyFont="1" applyFill="1" applyAlignment="1">
      <alignment vertical="center" wrapText="1"/>
    </xf>
    <xf numFmtId="165" fontId="29" fillId="4" borderId="0" xfId="0" applyNumberFormat="1" applyFont="1" applyFill="1" applyAlignment="1">
      <alignment horizontal="center" vertical="center"/>
    </xf>
    <xf numFmtId="164" fontId="29" fillId="4" borderId="0" xfId="0" applyNumberFormat="1" applyFont="1" applyFill="1" applyAlignment="1">
      <alignment horizontal="center" vertical="center"/>
    </xf>
    <xf numFmtId="0" fontId="29" fillId="0" borderId="0" xfId="0" applyFont="1" applyFill="1" applyAlignment="1">
      <alignment vertical="center" wrapText="1"/>
    </xf>
    <xf numFmtId="3" fontId="29" fillId="0" borderId="0" xfId="0" applyNumberFormat="1" applyFont="1" applyFill="1" applyAlignment="1">
      <alignment horizontal="center" vertical="center"/>
    </xf>
    <xf numFmtId="164" fontId="29" fillId="0" borderId="0" xfId="0" applyNumberFormat="1" applyFont="1" applyFill="1" applyAlignment="1">
      <alignment horizontal="center" vertical="center"/>
    </xf>
    <xf numFmtId="3" fontId="31" fillId="4" borderId="0" xfId="0" applyNumberFormat="1" applyFont="1" applyFill="1" applyAlignment="1">
      <alignment horizontal="center" vertical="center"/>
    </xf>
    <xf numFmtId="0" fontId="31" fillId="4" borderId="0" xfId="0" applyFont="1" applyFill="1" applyAlignment="1">
      <alignment horizontal="center" vertical="center"/>
    </xf>
    <xf numFmtId="0" fontId="31" fillId="0" borderId="0" xfId="0" applyFont="1" applyAlignment="1">
      <alignment vertical="center" wrapText="1"/>
    </xf>
    <xf numFmtId="165" fontId="31" fillId="0" borderId="0" xfId="0" applyNumberFormat="1" applyFont="1" applyFill="1" applyAlignment="1">
      <alignment horizontal="center" vertical="center"/>
    </xf>
    <xf numFmtId="3" fontId="34" fillId="0" borderId="0" xfId="0" applyNumberFormat="1" applyFont="1" applyAlignment="1">
      <alignment vertical="top"/>
    </xf>
    <xf numFmtId="0" fontId="34" fillId="0" borderId="0" xfId="0" applyFont="1" applyAlignment="1">
      <alignment vertical="top"/>
    </xf>
    <xf numFmtId="3" fontId="29" fillId="4" borderId="0" xfId="0" applyNumberFormat="1" applyFont="1" applyFill="1" applyAlignment="1">
      <alignment vertical="center" wrapText="1"/>
    </xf>
    <xf numFmtId="0" fontId="31" fillId="0" borderId="0" xfId="0" applyFont="1" applyAlignment="1">
      <alignment horizontal="left" vertical="center" wrapText="1" indent="2"/>
    </xf>
    <xf numFmtId="165" fontId="31" fillId="0" borderId="0" xfId="0" applyNumberFormat="1" applyFont="1" applyFill="1" applyBorder="1" applyAlignment="1">
      <alignment horizontal="center" vertical="center"/>
    </xf>
    <xf numFmtId="165" fontId="29" fillId="0" borderId="0" xfId="0" applyNumberFormat="1" applyFont="1" applyFill="1" applyBorder="1" applyAlignment="1">
      <alignment horizontal="center" vertical="center"/>
    </xf>
    <xf numFmtId="165" fontId="29" fillId="4" borderId="0" xfId="0" applyNumberFormat="1" applyFont="1" applyFill="1" applyAlignment="1">
      <alignment vertical="center" wrapText="1"/>
    </xf>
    <xf numFmtId="0" fontId="31" fillId="0" borderId="0" xfId="0" applyFont="1" applyFill="1" applyBorder="1" applyAlignment="1">
      <alignment horizontal="left" vertical="center" wrapText="1" indent="2"/>
    </xf>
    <xf numFmtId="165" fontId="34" fillId="0" borderId="0" xfId="0" applyNumberFormat="1" applyFont="1" applyAlignment="1">
      <alignment horizontal="center"/>
    </xf>
    <xf numFmtId="165" fontId="29" fillId="0" borderId="1" xfId="0" applyNumberFormat="1" applyFont="1" applyFill="1" applyBorder="1" applyAlignment="1">
      <alignment horizontal="center" vertical="center"/>
    </xf>
    <xf numFmtId="0" fontId="16" fillId="0" borderId="0" xfId="3" applyAlignment="1">
      <alignment horizontal="left"/>
    </xf>
    <xf numFmtId="0" fontId="28" fillId="3" borderId="2"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28" fillId="3" borderId="3" xfId="0" applyFont="1" applyFill="1" applyBorder="1" applyAlignment="1">
      <alignment horizontal="center" vertical="center" wrapText="1"/>
    </xf>
    <xf numFmtId="0" fontId="28" fillId="3" borderId="2" xfId="0" applyFont="1" applyFill="1" applyBorder="1" applyAlignment="1">
      <alignment horizontal="center" vertical="center"/>
    </xf>
    <xf numFmtId="164" fontId="20" fillId="0" borderId="1" xfId="0" applyNumberFormat="1" applyFont="1" applyBorder="1" applyAlignment="1">
      <alignment horizontal="center" vertical="center" wrapText="1"/>
    </xf>
    <xf numFmtId="164" fontId="28" fillId="4" borderId="0" xfId="0" applyNumberFormat="1" applyFont="1" applyFill="1" applyAlignment="1">
      <alignment horizontal="center" vertical="center" wrapText="1"/>
    </xf>
    <xf numFmtId="164" fontId="20" fillId="0" borderId="0" xfId="0" applyNumberFormat="1" applyFont="1" applyBorder="1" applyAlignment="1">
      <alignment horizontal="center" vertical="center" wrapText="1"/>
    </xf>
    <xf numFmtId="164" fontId="24" fillId="0" borderId="1" xfId="0" applyNumberFormat="1" applyFont="1" applyBorder="1" applyAlignment="1">
      <alignment horizontal="center" vertical="center" wrapText="1"/>
    </xf>
    <xf numFmtId="164" fontId="24" fillId="0" borderId="0" xfId="0" applyNumberFormat="1" applyFont="1" applyBorder="1" applyAlignment="1">
      <alignment horizontal="center" vertical="center" wrapText="1"/>
    </xf>
    <xf numFmtId="0" fontId="32" fillId="0" borderId="0" xfId="0" applyFont="1" applyAlignment="1">
      <alignment vertical="center" wrapText="1"/>
    </xf>
    <xf numFmtId="0" fontId="32" fillId="0" borderId="0" xfId="0" applyFont="1" applyAlignment="1">
      <alignment vertical="center"/>
    </xf>
    <xf numFmtId="164" fontId="32" fillId="0" borderId="0" xfId="0" applyNumberFormat="1" applyFont="1" applyAlignment="1">
      <alignment vertical="top"/>
    </xf>
    <xf numFmtId="164" fontId="32" fillId="0" borderId="0" xfId="0" applyNumberFormat="1" applyFont="1" applyAlignment="1">
      <alignment vertical="center"/>
    </xf>
    <xf numFmtId="164" fontId="32" fillId="4" borderId="0" xfId="0" applyNumberFormat="1" applyFont="1" applyFill="1" applyAlignment="1">
      <alignment vertical="center"/>
    </xf>
    <xf numFmtId="164" fontId="30" fillId="4" borderId="0" xfId="0" applyNumberFormat="1" applyFont="1" applyFill="1" applyAlignment="1">
      <alignment horizontal="left" vertical="center"/>
    </xf>
    <xf numFmtId="0" fontId="24" fillId="3" borderId="2" xfId="0" applyFont="1" applyFill="1" applyBorder="1" applyAlignment="1">
      <alignment vertical="center"/>
    </xf>
    <xf numFmtId="0" fontId="35" fillId="2" borderId="0" xfId="0" applyFont="1" applyFill="1" applyBorder="1" applyAlignment="1">
      <alignment horizontal="center" vertical="center"/>
    </xf>
    <xf numFmtId="0" fontId="36" fillId="2" borderId="0" xfId="0" applyFont="1" applyFill="1" applyBorder="1" applyAlignment="1">
      <alignment horizontal="center" vertical="center"/>
    </xf>
    <xf numFmtId="0" fontId="36" fillId="2" borderId="0" xfId="0" applyFont="1" applyFill="1" applyBorder="1" applyAlignment="1">
      <alignment horizontal="center" vertical="center" wrapText="1"/>
    </xf>
    <xf numFmtId="164" fontId="28" fillId="4" borderId="0" xfId="0" applyNumberFormat="1" applyFont="1" applyFill="1" applyBorder="1" applyAlignment="1">
      <alignment horizontal="right" vertical="center" indent="2"/>
    </xf>
    <xf numFmtId="1" fontId="28" fillId="4" borderId="0" xfId="0" applyNumberFormat="1" applyFont="1" applyFill="1" applyBorder="1" applyAlignment="1">
      <alignment horizontal="right" vertical="center" indent="2"/>
    </xf>
    <xf numFmtId="0" fontId="32" fillId="2" borderId="0" xfId="0" applyFont="1" applyFill="1" applyBorder="1" applyAlignment="1">
      <alignment vertical="top" wrapText="1"/>
    </xf>
    <xf numFmtId="0" fontId="32" fillId="2" borderId="0" xfId="0" applyFont="1" applyFill="1" applyBorder="1" applyAlignment="1">
      <alignment horizontal="center"/>
    </xf>
    <xf numFmtId="164" fontId="32" fillId="2" borderId="0" xfId="0" applyNumberFormat="1" applyFont="1" applyFill="1" applyBorder="1" applyAlignment="1">
      <alignment horizontal="center"/>
    </xf>
    <xf numFmtId="164" fontId="32" fillId="2" borderId="0" xfId="0" applyNumberFormat="1" applyFont="1" applyFill="1" applyBorder="1" applyAlignment="1">
      <alignment horizontal="right" indent="2"/>
    </xf>
    <xf numFmtId="1" fontId="32" fillId="2" borderId="0" xfId="0" applyNumberFormat="1" applyFont="1" applyFill="1" applyBorder="1" applyAlignment="1">
      <alignment horizontal="right" indent="2"/>
    </xf>
    <xf numFmtId="0" fontId="32" fillId="2" borderId="0" xfId="0" applyFont="1" applyFill="1" applyBorder="1" applyAlignment="1">
      <alignment horizontal="right" indent="2"/>
    </xf>
    <xf numFmtId="0" fontId="32" fillId="4" borderId="0" xfId="0" applyFont="1" applyFill="1" applyBorder="1" applyAlignment="1">
      <alignment horizontal="center"/>
    </xf>
    <xf numFmtId="164" fontId="32" fillId="4" borderId="0" xfId="0" applyNumberFormat="1" applyFont="1" applyFill="1" applyBorder="1" applyAlignment="1">
      <alignment horizontal="center"/>
    </xf>
    <xf numFmtId="164" fontId="32" fillId="4" borderId="0" xfId="0" applyNumberFormat="1" applyFont="1" applyFill="1" applyBorder="1" applyAlignment="1">
      <alignment horizontal="right" indent="2"/>
    </xf>
    <xf numFmtId="1" fontId="32" fillId="4" borderId="0" xfId="0" applyNumberFormat="1" applyFont="1" applyFill="1" applyBorder="1" applyAlignment="1">
      <alignment horizontal="right" indent="2"/>
    </xf>
    <xf numFmtId="0" fontId="32" fillId="4" borderId="0" xfId="0" applyFont="1" applyFill="1" applyBorder="1" applyAlignment="1">
      <alignment horizontal="right" indent="2"/>
    </xf>
    <xf numFmtId="164" fontId="20" fillId="0" borderId="0" xfId="0" applyNumberFormat="1" applyFont="1" applyFill="1" applyBorder="1" applyAlignment="1">
      <alignment horizontal="center" vertical="center"/>
    </xf>
    <xf numFmtId="164" fontId="20" fillId="0" borderId="0" xfId="0" applyNumberFormat="1" applyFont="1" applyFill="1" applyBorder="1" applyAlignment="1">
      <alignment horizontal="right" vertical="center" indent="2"/>
    </xf>
    <xf numFmtId="1" fontId="20" fillId="0" borderId="0" xfId="0" applyNumberFormat="1" applyFont="1" applyFill="1" applyBorder="1" applyAlignment="1">
      <alignment horizontal="right" vertical="center" indent="2"/>
    </xf>
    <xf numFmtId="164" fontId="24" fillId="0" borderId="0" xfId="0" applyNumberFormat="1" applyFont="1" applyFill="1" applyBorder="1" applyAlignment="1">
      <alignment horizontal="center" vertical="center" wrapText="1"/>
    </xf>
    <xf numFmtId="0" fontId="32" fillId="0" borderId="0" xfId="0" applyFont="1" applyFill="1" applyBorder="1" applyAlignment="1">
      <alignment vertical="top" wrapText="1"/>
    </xf>
    <xf numFmtId="0" fontId="32" fillId="0" borderId="0" xfId="0" applyFont="1" applyFill="1" applyBorder="1" applyAlignment="1">
      <alignment horizontal="center"/>
    </xf>
    <xf numFmtId="164" fontId="32" fillId="0" borderId="0" xfId="0" applyNumberFormat="1" applyFont="1" applyFill="1" applyBorder="1" applyAlignment="1">
      <alignment horizontal="center"/>
    </xf>
    <xf numFmtId="164" fontId="32" fillId="0" borderId="0" xfId="0" applyNumberFormat="1" applyFont="1" applyFill="1" applyBorder="1" applyAlignment="1">
      <alignment horizontal="right" indent="2"/>
    </xf>
    <xf numFmtId="1" fontId="32" fillId="0" borderId="0" xfId="0" applyNumberFormat="1" applyFont="1" applyFill="1" applyBorder="1" applyAlignment="1">
      <alignment horizontal="right" indent="2"/>
    </xf>
    <xf numFmtId="0" fontId="32" fillId="0" borderId="0" xfId="0" applyFont="1" applyFill="1" applyBorder="1" applyAlignment="1">
      <alignment horizontal="right" indent="2"/>
    </xf>
    <xf numFmtId="164" fontId="24" fillId="0" borderId="0" xfId="0" applyNumberFormat="1" applyFont="1" applyFill="1" applyBorder="1" applyAlignment="1">
      <alignment horizontal="right" vertical="center" wrapText="1" indent="2"/>
    </xf>
    <xf numFmtId="1" fontId="24" fillId="0" borderId="0" xfId="0" applyNumberFormat="1" applyFont="1" applyFill="1" applyBorder="1" applyAlignment="1">
      <alignment horizontal="right" vertical="center" wrapText="1" indent="2"/>
    </xf>
    <xf numFmtId="164" fontId="24" fillId="0" borderId="0" xfId="0" applyNumberFormat="1" applyFont="1" applyFill="1" applyBorder="1" applyAlignment="1">
      <alignment horizontal="right" vertical="center" indent="2"/>
    </xf>
    <xf numFmtId="1" fontId="24" fillId="0" borderId="0" xfId="0" applyNumberFormat="1" applyFont="1" applyFill="1" applyBorder="1" applyAlignment="1">
      <alignment horizontal="right" vertical="center" indent="2"/>
    </xf>
    <xf numFmtId="0" fontId="32" fillId="2" borderId="2" xfId="0" applyFont="1" applyFill="1" applyBorder="1"/>
    <xf numFmtId="0" fontId="17" fillId="0" borderId="0" xfId="1" applyFont="1" applyBorder="1" applyAlignment="1">
      <alignment horizontal="left" vertical="top" wrapText="1"/>
    </xf>
    <xf numFmtId="164" fontId="20" fillId="0" borderId="0" xfId="0" applyNumberFormat="1" applyFont="1" applyBorder="1" applyAlignment="1">
      <alignment horizontal="center" vertical="center"/>
    </xf>
    <xf numFmtId="0" fontId="17" fillId="0" borderId="1" xfId="1" applyFont="1" applyBorder="1" applyAlignment="1">
      <alignment horizontal="left" vertical="top" wrapText="1"/>
    </xf>
    <xf numFmtId="0" fontId="17" fillId="0" borderId="0" xfId="2" applyFont="1" applyBorder="1" applyAlignment="1">
      <alignment horizontal="left" vertical="center" wrapText="1"/>
    </xf>
    <xf numFmtId="164" fontId="32" fillId="0" borderId="0" xfId="0" applyNumberFormat="1" applyFont="1" applyAlignment="1">
      <alignment horizontal="center" vertical="center"/>
    </xf>
    <xf numFmtId="164" fontId="32" fillId="0" borderId="0" xfId="0" applyNumberFormat="1" applyFont="1" applyFill="1" applyBorder="1" applyAlignment="1">
      <alignment horizontal="center" vertical="center"/>
    </xf>
    <xf numFmtId="164" fontId="32" fillId="0" borderId="0" xfId="0" applyNumberFormat="1" applyFont="1" applyBorder="1" applyAlignment="1">
      <alignment horizontal="center" vertical="center"/>
    </xf>
    <xf numFmtId="0" fontId="17" fillId="0" borderId="1" xfId="2" applyFont="1" applyBorder="1" applyAlignment="1">
      <alignment horizontal="left" vertical="center" wrapText="1"/>
    </xf>
    <xf numFmtId="164" fontId="32" fillId="0" borderId="1" xfId="0" applyNumberFormat="1" applyFont="1" applyBorder="1" applyAlignment="1">
      <alignment horizontal="center" vertical="center"/>
    </xf>
    <xf numFmtId="0" fontId="20" fillId="0" borderId="0" xfId="0" applyFont="1" applyAlignment="1">
      <alignment vertical="center" wrapText="1"/>
    </xf>
    <xf numFmtId="0" fontId="20" fillId="0" borderId="0" xfId="0" applyFont="1" applyAlignment="1">
      <alignment vertical="center"/>
    </xf>
    <xf numFmtId="0" fontId="20" fillId="4" borderId="0" xfId="0" applyFont="1" applyFill="1" applyAlignment="1">
      <alignment vertical="center"/>
    </xf>
    <xf numFmtId="0" fontId="20" fillId="4" borderId="0" xfId="0" applyFont="1" applyFill="1" applyAlignment="1">
      <alignment vertical="center" wrapText="1"/>
    </xf>
    <xf numFmtId="164" fontId="20" fillId="0" borderId="0" xfId="0" applyNumberFormat="1" applyFont="1" applyAlignment="1">
      <alignment vertical="center"/>
    </xf>
    <xf numFmtId="164" fontId="20" fillId="4" borderId="0" xfId="0" applyNumberFormat="1" applyFont="1" applyFill="1" applyAlignment="1">
      <alignment vertical="center"/>
    </xf>
    <xf numFmtId="164" fontId="20" fillId="0" borderId="0" xfId="0" applyNumberFormat="1" applyFont="1" applyAlignment="1">
      <alignment horizontal="center"/>
    </xf>
    <xf numFmtId="0" fontId="6" fillId="0" borderId="2" xfId="0" applyFont="1" applyBorder="1"/>
    <xf numFmtId="164" fontId="30" fillId="0" borderId="0" xfId="0" applyNumberFormat="1" applyFont="1" applyAlignment="1">
      <alignment vertical="top"/>
    </xf>
    <xf numFmtId="164" fontId="31" fillId="0" borderId="1" xfId="0" applyNumberFormat="1" applyFont="1" applyBorder="1" applyAlignment="1">
      <alignment horizontal="center"/>
    </xf>
    <xf numFmtId="164" fontId="20" fillId="0" borderId="1" xfId="0" applyNumberFormat="1" applyFont="1" applyBorder="1" applyAlignment="1">
      <alignment horizontal="center"/>
    </xf>
    <xf numFmtId="0" fontId="28" fillId="3" borderId="3" xfId="0" applyFont="1" applyFill="1" applyBorder="1" applyAlignment="1">
      <alignment horizontal="center" vertical="center" wrapText="1"/>
    </xf>
    <xf numFmtId="0" fontId="24" fillId="0" borderId="0" xfId="0" applyFont="1" applyBorder="1" applyAlignment="1">
      <alignment horizontal="left" vertical="center" wrapText="1"/>
    </xf>
    <xf numFmtId="0" fontId="24" fillId="0" borderId="1" xfId="0" applyFont="1" applyBorder="1" applyAlignment="1">
      <alignment horizontal="left" vertical="center" wrapText="1"/>
    </xf>
    <xf numFmtId="0" fontId="0" fillId="0" borderId="0" xfId="0" applyAlignment="1">
      <alignment vertical="center"/>
    </xf>
    <xf numFmtId="0" fontId="0" fillId="4" borderId="0" xfId="0" applyFill="1" applyAlignment="1">
      <alignment vertical="center"/>
    </xf>
    <xf numFmtId="0" fontId="0" fillId="0" borderId="0" xfId="0" applyAlignment="1">
      <alignment vertical="top"/>
    </xf>
    <xf numFmtId="164" fontId="0" fillId="0" borderId="0" xfId="0" applyNumberFormat="1" applyAlignment="1">
      <alignment vertical="center"/>
    </xf>
    <xf numFmtId="164" fontId="0" fillId="4" borderId="0" xfId="0" applyNumberFormat="1" applyFill="1" applyAlignment="1">
      <alignment vertical="center"/>
    </xf>
    <xf numFmtId="164" fontId="0" fillId="4" borderId="0" xfId="0" applyNumberFormat="1" applyFill="1" applyAlignment="1">
      <alignment vertical="center" wrapText="1"/>
    </xf>
    <xf numFmtId="164" fontId="0" fillId="0" borderId="0" xfId="0" applyNumberFormat="1" applyAlignment="1">
      <alignment vertical="top"/>
    </xf>
    <xf numFmtId="3" fontId="24" fillId="4" borderId="0" xfId="0" applyNumberFormat="1" applyFont="1" applyFill="1" applyAlignment="1">
      <alignment horizontal="center" vertical="center"/>
    </xf>
    <xf numFmtId="3" fontId="24" fillId="0" borderId="0" xfId="0" applyNumberFormat="1" applyFont="1" applyBorder="1" applyAlignment="1">
      <alignment horizontal="center" vertical="center"/>
    </xf>
    <xf numFmtId="3" fontId="24" fillId="0" borderId="1" xfId="0" applyNumberFormat="1" applyFont="1" applyBorder="1" applyAlignment="1">
      <alignment horizontal="center" vertical="center"/>
    </xf>
    <xf numFmtId="0" fontId="28" fillId="3" borderId="0" xfId="0" applyFont="1" applyFill="1" applyBorder="1" applyAlignment="1">
      <alignment horizontal="center" vertical="center" wrapText="1"/>
    </xf>
    <xf numFmtId="0" fontId="28" fillId="3" borderId="3" xfId="0" applyFont="1" applyFill="1" applyBorder="1" applyAlignment="1">
      <alignment horizontal="center" vertical="center" wrapText="1"/>
    </xf>
    <xf numFmtId="0" fontId="7" fillId="0" borderId="0" xfId="0" applyFont="1" applyBorder="1" applyAlignment="1">
      <alignment horizontal="left" vertical="center" wrapText="1"/>
    </xf>
    <xf numFmtId="0" fontId="16" fillId="0" borderId="0" xfId="3" applyAlignment="1">
      <alignment horizontal="left" wrapText="1"/>
    </xf>
    <xf numFmtId="0" fontId="16" fillId="0" borderId="0" xfId="3" applyAlignment="1">
      <alignment wrapText="1"/>
    </xf>
    <xf numFmtId="0" fontId="25" fillId="0" borderId="0" xfId="0" applyFont="1" applyFill="1" applyAlignment="1">
      <alignment horizontal="center" vertical="center"/>
    </xf>
    <xf numFmtId="0" fontId="16" fillId="0" borderId="0" xfId="3" applyAlignment="1">
      <alignment horizontal="left"/>
    </xf>
    <xf numFmtId="0" fontId="26" fillId="3" borderId="0" xfId="0" applyFont="1" applyFill="1" applyAlignment="1">
      <alignment horizontal="center" vertical="center" wrapText="1"/>
    </xf>
    <xf numFmtId="0" fontId="16" fillId="0" borderId="0" xfId="3" applyAlignment="1">
      <alignment vertical="center"/>
    </xf>
    <xf numFmtId="0" fontId="6" fillId="0" borderId="0" xfId="0" applyFont="1" applyBorder="1" applyAlignment="1">
      <alignment horizontal="left" vertical="top" wrapText="1"/>
    </xf>
    <xf numFmtId="0" fontId="14" fillId="2" borderId="0" xfId="0" applyFont="1" applyFill="1" applyAlignment="1">
      <alignment horizontal="left" wrapText="1"/>
    </xf>
    <xf numFmtId="0" fontId="26" fillId="2" borderId="0" xfId="0" applyFont="1" applyFill="1" applyAlignment="1">
      <alignment horizontal="left" vertical="center" wrapText="1"/>
    </xf>
    <xf numFmtId="0" fontId="6" fillId="2" borderId="0" xfId="0" applyFont="1" applyFill="1" applyAlignment="1">
      <alignment horizontal="left" vertical="justify" wrapText="1"/>
    </xf>
    <xf numFmtId="0" fontId="7"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7" fillId="0" borderId="0" xfId="0" applyFont="1" applyAlignment="1">
      <alignment horizontal="left" vertical="center" wrapText="1"/>
    </xf>
    <xf numFmtId="0" fontId="28" fillId="3" borderId="2"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7" fillId="0" borderId="1" xfId="0" applyFont="1" applyBorder="1" applyAlignment="1">
      <alignment horizontal="left" vertical="center"/>
    </xf>
    <xf numFmtId="0" fontId="28" fillId="3" borderId="0" xfId="0" applyFont="1" applyFill="1" applyBorder="1" applyAlignment="1">
      <alignment horizontal="center" vertical="center" wrapText="1"/>
    </xf>
    <xf numFmtId="0" fontId="24" fillId="0" borderId="0" xfId="0" applyFont="1" applyBorder="1" applyAlignment="1">
      <alignment horizontal="left" vertical="center" wrapText="1"/>
    </xf>
    <xf numFmtId="0" fontId="28" fillId="3" borderId="3" xfId="0" applyFont="1" applyFill="1" applyBorder="1" applyAlignment="1">
      <alignment horizontal="center" vertical="center" wrapText="1"/>
    </xf>
    <xf numFmtId="0" fontId="18" fillId="3" borderId="2" xfId="4" applyFont="1" applyFill="1" applyBorder="1" applyAlignment="1">
      <alignment horizontal="center" vertical="center" wrapText="1"/>
    </xf>
    <xf numFmtId="0" fontId="18" fillId="3" borderId="1" xfId="4" applyFont="1" applyFill="1" applyBorder="1" applyAlignment="1">
      <alignment horizontal="center" vertical="center" wrapText="1"/>
    </xf>
    <xf numFmtId="0" fontId="18" fillId="3" borderId="2" xfId="4" applyFont="1" applyFill="1" applyBorder="1" applyAlignment="1">
      <alignment horizontal="left" wrapText="1"/>
    </xf>
    <xf numFmtId="0" fontId="18" fillId="3" borderId="1" xfId="4" applyFont="1" applyFill="1" applyBorder="1" applyAlignment="1">
      <alignment horizontal="left" wrapText="1"/>
    </xf>
    <xf numFmtId="0" fontId="28" fillId="3" borderId="3" xfId="0" applyFont="1" applyFill="1" applyBorder="1" applyAlignment="1">
      <alignment horizontal="center" vertical="center"/>
    </xf>
    <xf numFmtId="0" fontId="17" fillId="0" borderId="0" xfId="5" applyFont="1" applyBorder="1" applyAlignment="1">
      <alignment horizontal="left" wrapText="1"/>
    </xf>
    <xf numFmtId="0" fontId="17" fillId="0" borderId="0" xfId="5" applyFont="1" applyBorder="1" applyAlignment="1">
      <alignment horizontal="center" wrapText="1"/>
    </xf>
    <xf numFmtId="0" fontId="17" fillId="0" borderId="0" xfId="5" applyFont="1" applyBorder="1" applyAlignment="1">
      <alignment horizontal="left" vertical="top" wrapText="1"/>
    </xf>
    <xf numFmtId="0" fontId="1" fillId="0" borderId="0" xfId="0" applyFont="1" applyBorder="1" applyAlignment="1">
      <alignment horizontal="left" vertical="center" wrapText="1"/>
    </xf>
    <xf numFmtId="0" fontId="1"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28" fillId="3" borderId="1" xfId="0" applyFont="1" applyFill="1" applyBorder="1" applyAlignment="1">
      <alignment horizontal="center" vertical="center"/>
    </xf>
    <xf numFmtId="0" fontId="1" fillId="0" borderId="0" xfId="0" applyFont="1" applyAlignment="1">
      <alignment horizontal="left" vertical="center" wrapText="1"/>
    </xf>
    <xf numFmtId="0" fontId="7" fillId="0" borderId="0" xfId="0" applyFont="1" applyBorder="1" applyAlignment="1">
      <alignment horizontal="left" vertical="center" wrapText="1"/>
    </xf>
    <xf numFmtId="0" fontId="29" fillId="3" borderId="2"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3" fillId="0" borderId="0" xfId="0" applyFont="1" applyAlignment="1">
      <alignment horizontal="left" vertical="center" wrapText="1"/>
    </xf>
    <xf numFmtId="0" fontId="29" fillId="4" borderId="0" xfId="0" applyFont="1" applyFill="1" applyAlignment="1">
      <alignment horizontal="left" vertical="center" wrapText="1"/>
    </xf>
    <xf numFmtId="0" fontId="0" fillId="3" borderId="2" xfId="0" applyFill="1" applyBorder="1" applyAlignment="1">
      <alignment vertical="center" wrapText="1"/>
    </xf>
    <xf numFmtId="0" fontId="0" fillId="3" borderId="1" xfId="0" applyFill="1" applyBorder="1" applyAlignment="1">
      <alignment vertical="center" wrapText="1"/>
    </xf>
    <xf numFmtId="0" fontId="28" fillId="4" borderId="0" xfId="0" applyFont="1" applyFill="1" applyAlignment="1">
      <alignment horizontal="left" vertical="center" wrapText="1"/>
    </xf>
    <xf numFmtId="0" fontId="7" fillId="0" borderId="1" xfId="0" applyFont="1" applyBorder="1" applyAlignment="1">
      <alignment horizontal="left" wrapText="1"/>
    </xf>
  </cellXfs>
  <cellStyles count="6">
    <cellStyle name="Hiperligação" xfId="3" builtinId="8"/>
    <cellStyle name="Normal" xfId="0" builtinId="0"/>
    <cellStyle name="Normal_Caraterísticas Económicas" xfId="5" xr:uid="{00000000-0005-0000-0000-000002000000}"/>
    <cellStyle name="Normal_Folha1_2" xfId="4" xr:uid="{00000000-0005-0000-0000-000003000000}"/>
    <cellStyle name="Normal_Ramo Act" xfId="1" xr:uid="{00000000-0005-0000-0000-000004000000}"/>
    <cellStyle name="Normal_Razão Inact" xfId="2" xr:uid="{00000000-0005-0000-0000-000005000000}"/>
  </cellStyles>
  <dxfs count="0"/>
  <tableStyles count="0" defaultTableStyle="TableStyleMedium2" defaultPivotStyle="PivotStyleLight16"/>
  <colors>
    <mruColors>
      <color rgb="FF3C8C93"/>
      <color rgb="FF85C8CD"/>
      <color rgb="FFBEE1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hyperlink" Target="#&#205;NDICE!A11"/></Relationships>
</file>

<file path=xl/drawings/_rels/drawing4.xml.rels><?xml version="1.0" encoding="UTF-8" standalone="yes"?>
<Relationships xmlns="http://schemas.openxmlformats.org/package/2006/relationships"><Relationship Id="rId1" Type="http://schemas.openxmlformats.org/officeDocument/2006/relationships/hyperlink" Target="#&#205;NDICE!A33"/></Relationships>
</file>

<file path=xl/drawings/_rels/drawing5.xml.rels><?xml version="1.0" encoding="UTF-8" standalone="yes"?>
<Relationships xmlns="http://schemas.openxmlformats.org/package/2006/relationships"><Relationship Id="rId1" Type="http://schemas.openxmlformats.org/officeDocument/2006/relationships/hyperlink" Target="#&#205;NDICE!A41"/></Relationships>
</file>

<file path=xl/drawings/_rels/drawing6.xml.rels><?xml version="1.0" encoding="UTF-8" standalone="yes"?>
<Relationships xmlns="http://schemas.openxmlformats.org/package/2006/relationships"><Relationship Id="rId1" Type="http://schemas.openxmlformats.org/officeDocument/2006/relationships/hyperlink" Target="#&#205;NDICE!A54"/></Relationships>
</file>

<file path=xl/drawings/_rels/drawing7.xml.rels><?xml version="1.0" encoding="UTF-8" standalone="yes"?>
<Relationships xmlns="http://schemas.openxmlformats.org/package/2006/relationships"><Relationship Id="rId1" Type="http://schemas.openxmlformats.org/officeDocument/2006/relationships/hyperlink" Target="#&#205;NDICE!A76"/></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40822</xdr:rowOff>
    </xdr:from>
    <xdr:to>
      <xdr:col>8</xdr:col>
      <xdr:colOff>575513</xdr:colOff>
      <xdr:row>44</xdr:row>
      <xdr:rowOff>54429</xdr:rowOff>
    </xdr:to>
    <xdr:pic>
      <xdr:nvPicPr>
        <xdr:cNvPr id="3" name="Imagem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31322"/>
          <a:ext cx="5800656" cy="82051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95250</xdr:colOff>
      <xdr:row>0</xdr:row>
      <xdr:rowOff>0</xdr:rowOff>
    </xdr:from>
    <xdr:to>
      <xdr:col>6</xdr:col>
      <xdr:colOff>155570</xdr:colOff>
      <xdr:row>4</xdr:row>
      <xdr:rowOff>114300</xdr:rowOff>
    </xdr:to>
    <xdr:pic>
      <xdr:nvPicPr>
        <xdr:cNvPr id="2" name="Imagem 1" descr="INE">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66925" y="0"/>
          <a:ext cx="2031995" cy="8763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323850</xdr:colOff>
      <xdr:row>1</xdr:row>
      <xdr:rowOff>0</xdr:rowOff>
    </xdr:from>
    <xdr:to>
      <xdr:col>8</xdr:col>
      <xdr:colOff>1228725</xdr:colOff>
      <xdr:row>4</xdr:row>
      <xdr:rowOff>161925</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8620125" y="342900"/>
          <a:ext cx="1514475" cy="628650"/>
        </a:xfrm>
        <a:prstGeom prst="leftArrow">
          <a:avLst/>
        </a:prstGeom>
        <a:solidFill>
          <a:srgbClr val="85C8CD"/>
        </a:solidFill>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pt-PT" sz="1400" b="1"/>
            <a:t>Voltar ao Índice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428625</xdr:colOff>
      <xdr:row>2</xdr:row>
      <xdr:rowOff>66675</xdr:rowOff>
    </xdr:from>
    <xdr:to>
      <xdr:col>5</xdr:col>
      <xdr:colOff>923925</xdr:colOff>
      <xdr:row>5</xdr:row>
      <xdr:rowOff>133350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4905375" y="419100"/>
          <a:ext cx="1590675" cy="666750"/>
        </a:xfrm>
        <a:prstGeom prst="leftArrow">
          <a:avLst/>
        </a:prstGeom>
        <a:solidFill>
          <a:srgbClr val="85C8CD"/>
        </a:solidFill>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pt-PT" sz="1400" b="1"/>
            <a:t>Voltar ao Índice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100293</xdr:colOff>
      <xdr:row>1</xdr:row>
      <xdr:rowOff>268940</xdr:rowOff>
    </xdr:from>
    <xdr:to>
      <xdr:col>8</xdr:col>
      <xdr:colOff>33617</xdr:colOff>
      <xdr:row>3</xdr:row>
      <xdr:rowOff>156882</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7182411" y="459440"/>
          <a:ext cx="1849530" cy="705971"/>
        </a:xfrm>
        <a:prstGeom prst="leftArrow">
          <a:avLst/>
        </a:prstGeom>
        <a:solidFill>
          <a:srgbClr val="85C8CD"/>
        </a:solidFill>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pt-PT" sz="1400" b="1"/>
            <a:t>Voltar ao Índice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904875</xdr:colOff>
      <xdr:row>0</xdr:row>
      <xdr:rowOff>9525</xdr:rowOff>
    </xdr:from>
    <xdr:to>
      <xdr:col>8</xdr:col>
      <xdr:colOff>276225</xdr:colOff>
      <xdr:row>0</xdr:row>
      <xdr:rowOff>590550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7934325" y="9525"/>
          <a:ext cx="1543050" cy="581025"/>
        </a:xfrm>
        <a:prstGeom prst="leftArrow">
          <a:avLst/>
        </a:prstGeom>
        <a:solidFill>
          <a:srgbClr val="85C8CD"/>
        </a:solidFill>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pt-PT" sz="1400" b="1"/>
            <a:t>Voltar ao Índice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323850</xdr:colOff>
      <xdr:row>1</xdr:row>
      <xdr:rowOff>323850</xdr:rowOff>
    </xdr:from>
    <xdr:to>
      <xdr:col>6</xdr:col>
      <xdr:colOff>152399</xdr:colOff>
      <xdr:row>4</xdr:row>
      <xdr:rowOff>152400</xdr:rowOff>
    </xdr:to>
    <xdr:sp macro="" textlink="">
      <xdr:nvSpPr>
        <xdr:cNvPr id="2" name="Seta para a esquerda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4591050" y="485775"/>
          <a:ext cx="1657349" cy="704850"/>
        </a:xfrm>
        <a:prstGeom prst="leftArrow">
          <a:avLst/>
        </a:prstGeom>
        <a:solidFill>
          <a:srgbClr val="85C8CD"/>
        </a:solidFill>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pt-PT" sz="1400" b="1"/>
            <a:t>Voltar ao Índice</a:t>
          </a:r>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tabSelected="1" view="pageLayout" zoomScale="70" zoomScaleNormal="100" zoomScalePageLayoutView="70" workbookViewId="0">
      <selection activeCell="N17" sqref="N17"/>
    </sheetView>
  </sheetViews>
  <sheetFormatPr defaultRowHeight="15" x14ac:dyDescent="0.2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81"/>
  <sheetViews>
    <sheetView showGridLines="0" view="pageLayout" topLeftCell="A35" zoomScale="130" zoomScaleNormal="100" zoomScalePageLayoutView="130" workbookViewId="0">
      <selection activeCell="A54" sqref="A54"/>
    </sheetView>
  </sheetViews>
  <sheetFormatPr defaultRowHeight="15" x14ac:dyDescent="0.25"/>
  <sheetData>
    <row r="2" spans="1:9" ht="15" customHeight="1" x14ac:dyDescent="0.25">
      <c r="A2" s="311" t="s">
        <v>116</v>
      </c>
      <c r="B2" s="311"/>
      <c r="C2" s="311"/>
      <c r="D2" s="311"/>
      <c r="E2" s="311"/>
      <c r="F2" s="311"/>
      <c r="G2" s="311"/>
      <c r="H2" s="311"/>
      <c r="I2" s="311"/>
    </row>
    <row r="3" spans="1:9" x14ac:dyDescent="0.25">
      <c r="A3" s="79"/>
      <c r="B3" s="79"/>
      <c r="C3" s="79"/>
      <c r="D3" s="79"/>
      <c r="E3" s="79"/>
      <c r="F3" s="79"/>
      <c r="G3" s="79"/>
      <c r="H3" s="79"/>
      <c r="I3" s="79"/>
    </row>
    <row r="4" spans="1:9" ht="20.25" customHeight="1" x14ac:dyDescent="0.25">
      <c r="A4" s="313" t="s">
        <v>215</v>
      </c>
      <c r="B4" s="313"/>
      <c r="C4" s="313"/>
      <c r="D4" s="313"/>
      <c r="E4" s="313"/>
      <c r="F4" s="313"/>
      <c r="G4" s="313"/>
      <c r="H4" s="313"/>
      <c r="I4" s="313"/>
    </row>
    <row r="5" spans="1:9" ht="3" customHeight="1" x14ac:dyDescent="0.25">
      <c r="A5" s="313"/>
      <c r="B5" s="313"/>
      <c r="C5" s="313"/>
      <c r="D5" s="313"/>
      <c r="E5" s="313"/>
      <c r="F5" s="313"/>
      <c r="G5" s="313"/>
      <c r="H5" s="313"/>
      <c r="I5" s="313"/>
    </row>
    <row r="6" spans="1:9" ht="21.75" customHeight="1" x14ac:dyDescent="0.25">
      <c r="A6" s="313" t="s">
        <v>216</v>
      </c>
      <c r="B6" s="313"/>
      <c r="C6" s="313"/>
      <c r="D6" s="313"/>
      <c r="E6" s="313"/>
      <c r="F6" s="313"/>
      <c r="G6" s="313"/>
      <c r="H6" s="313"/>
      <c r="I6" s="313"/>
    </row>
    <row r="7" spans="1:9" x14ac:dyDescent="0.25">
      <c r="A7" s="10"/>
      <c r="B7" s="10"/>
      <c r="C7" s="10"/>
      <c r="D7" s="10"/>
      <c r="E7" s="10"/>
      <c r="F7" s="10"/>
      <c r="G7" s="10"/>
      <c r="H7" s="10"/>
      <c r="I7" s="10"/>
    </row>
    <row r="8" spans="1:9" x14ac:dyDescent="0.25">
      <c r="A8" s="10"/>
      <c r="B8" s="10"/>
      <c r="C8" s="10"/>
      <c r="D8" s="10"/>
      <c r="E8" s="10"/>
      <c r="F8" s="10"/>
      <c r="G8" s="10"/>
      <c r="H8" s="10"/>
      <c r="I8" s="10"/>
    </row>
    <row r="9" spans="1:9" x14ac:dyDescent="0.25">
      <c r="A9" s="32" t="s">
        <v>52</v>
      </c>
    </row>
    <row r="11" spans="1:9" ht="15.75" x14ac:dyDescent="0.25">
      <c r="A11" s="81" t="s">
        <v>67</v>
      </c>
    </row>
    <row r="12" spans="1:9" x14ac:dyDescent="0.25">
      <c r="A12" s="309" t="s">
        <v>81</v>
      </c>
      <c r="B12" s="309"/>
      <c r="C12" s="309"/>
      <c r="D12" s="309"/>
      <c r="E12" s="309"/>
      <c r="F12" s="309"/>
      <c r="G12" s="309"/>
      <c r="H12" s="309"/>
      <c r="I12" s="309"/>
    </row>
    <row r="13" spans="1:9" x14ac:dyDescent="0.25">
      <c r="A13" s="309"/>
      <c r="B13" s="309"/>
      <c r="C13" s="309"/>
      <c r="D13" s="309"/>
      <c r="E13" s="309"/>
      <c r="F13" s="309"/>
      <c r="G13" s="309"/>
      <c r="H13" s="309"/>
      <c r="I13" s="309"/>
    </row>
    <row r="15" spans="1:9" x14ac:dyDescent="0.25">
      <c r="A15" s="310" t="s">
        <v>171</v>
      </c>
      <c r="B15" s="310"/>
      <c r="C15" s="310"/>
      <c r="D15" s="310"/>
      <c r="E15" s="310"/>
      <c r="F15" s="310"/>
      <c r="G15" s="310"/>
      <c r="H15" s="310"/>
      <c r="I15" s="310"/>
    </row>
    <row r="16" spans="1:9" x14ac:dyDescent="0.25">
      <c r="A16" s="310"/>
      <c r="B16" s="310"/>
      <c r="C16" s="310"/>
      <c r="D16" s="310"/>
      <c r="E16" s="310"/>
      <c r="F16" s="310"/>
      <c r="G16" s="310"/>
      <c r="H16" s="310"/>
      <c r="I16" s="310"/>
    </row>
    <row r="17" spans="1:9" x14ac:dyDescent="0.25">
      <c r="B17" s="37"/>
      <c r="C17" s="37"/>
      <c r="D17" s="37"/>
      <c r="E17" s="37"/>
      <c r="F17" s="37"/>
      <c r="G17" s="37"/>
      <c r="H17" s="37"/>
      <c r="I17" s="37"/>
    </row>
    <row r="18" spans="1:9" x14ac:dyDescent="0.25">
      <c r="A18" s="309" t="s">
        <v>170</v>
      </c>
      <c r="B18" s="309"/>
      <c r="C18" s="309"/>
      <c r="D18" s="309"/>
      <c r="E18" s="309"/>
      <c r="F18" s="309"/>
      <c r="G18" s="309"/>
      <c r="H18" s="309"/>
      <c r="I18" s="309"/>
    </row>
    <row r="19" spans="1:9" x14ac:dyDescent="0.25">
      <c r="A19" s="309"/>
      <c r="B19" s="309"/>
      <c r="C19" s="309"/>
      <c r="D19" s="309"/>
      <c r="E19" s="309"/>
      <c r="F19" s="309"/>
      <c r="G19" s="309"/>
      <c r="H19" s="309"/>
      <c r="I19" s="309"/>
    </row>
    <row r="20" spans="1:9" x14ac:dyDescent="0.25">
      <c r="A20" s="83"/>
      <c r="B20" s="83"/>
      <c r="C20" s="83"/>
      <c r="D20" s="83"/>
      <c r="E20" s="83"/>
      <c r="F20" s="83"/>
      <c r="G20" s="83"/>
      <c r="H20" s="83"/>
      <c r="I20" s="83"/>
    </row>
    <row r="21" spans="1:9" x14ac:dyDescent="0.25">
      <c r="A21" s="309" t="s">
        <v>146</v>
      </c>
      <c r="B21" s="309"/>
      <c r="C21" s="309"/>
      <c r="D21" s="309"/>
      <c r="E21" s="309"/>
      <c r="F21" s="309"/>
      <c r="G21" s="309"/>
      <c r="H21" s="309"/>
      <c r="I21" s="309"/>
    </row>
    <row r="22" spans="1:9" x14ac:dyDescent="0.25">
      <c r="A22" s="309"/>
      <c r="B22" s="309"/>
      <c r="C22" s="309"/>
      <c r="D22" s="309"/>
      <c r="E22" s="309"/>
      <c r="F22" s="309"/>
      <c r="G22" s="309"/>
      <c r="H22" s="309"/>
      <c r="I22" s="309"/>
    </row>
    <row r="24" spans="1:9" x14ac:dyDescent="0.25">
      <c r="A24" s="309" t="s">
        <v>147</v>
      </c>
      <c r="B24" s="309"/>
      <c r="C24" s="309"/>
      <c r="D24" s="309"/>
      <c r="E24" s="309"/>
      <c r="F24" s="309"/>
      <c r="G24" s="309"/>
      <c r="H24" s="309"/>
      <c r="I24" s="309"/>
    </row>
    <row r="25" spans="1:9" x14ac:dyDescent="0.25">
      <c r="A25" s="309"/>
      <c r="B25" s="309"/>
      <c r="C25" s="309"/>
      <c r="D25" s="309"/>
      <c r="E25" s="309"/>
      <c r="F25" s="309"/>
      <c r="G25" s="309"/>
      <c r="H25" s="309"/>
      <c r="I25" s="309"/>
    </row>
    <row r="27" spans="1:9" x14ac:dyDescent="0.25">
      <c r="A27" s="309" t="s">
        <v>153</v>
      </c>
      <c r="B27" s="309"/>
      <c r="C27" s="309"/>
      <c r="D27" s="309"/>
      <c r="E27" s="309"/>
      <c r="F27" s="309"/>
      <c r="G27" s="309"/>
      <c r="H27" s="309"/>
      <c r="I27" s="309"/>
    </row>
    <row r="28" spans="1:9" x14ac:dyDescent="0.25">
      <c r="A28" s="309"/>
      <c r="B28" s="309"/>
      <c r="C28" s="309"/>
      <c r="D28" s="309"/>
      <c r="E28" s="309"/>
      <c r="F28" s="309"/>
      <c r="G28" s="309"/>
      <c r="H28" s="309"/>
      <c r="I28" s="309"/>
    </row>
    <row r="30" spans="1:9" x14ac:dyDescent="0.25">
      <c r="A30" s="309" t="s">
        <v>160</v>
      </c>
      <c r="B30" s="309"/>
      <c r="C30" s="309"/>
      <c r="D30" s="309"/>
      <c r="E30" s="309"/>
      <c r="F30" s="309"/>
      <c r="G30" s="309"/>
      <c r="H30" s="309"/>
      <c r="I30" s="309"/>
    </row>
    <row r="31" spans="1:9" x14ac:dyDescent="0.25">
      <c r="A31" s="309"/>
      <c r="B31" s="309"/>
      <c r="C31" s="309"/>
      <c r="D31" s="309"/>
      <c r="E31" s="309"/>
      <c r="F31" s="309"/>
      <c r="G31" s="309"/>
      <c r="H31" s="309"/>
      <c r="I31" s="309"/>
    </row>
    <row r="32" spans="1:9" x14ac:dyDescent="0.25">
      <c r="A32" s="89"/>
      <c r="B32" s="89"/>
      <c r="C32" s="89"/>
      <c r="D32" s="89"/>
      <c r="E32" s="89"/>
      <c r="F32" s="89"/>
      <c r="G32" s="89"/>
      <c r="H32" s="89"/>
      <c r="I32" s="89"/>
    </row>
    <row r="33" spans="1:9" ht="15.75" x14ac:dyDescent="0.25">
      <c r="A33" s="81" t="s">
        <v>30</v>
      </c>
    </row>
    <row r="35" spans="1:9" x14ac:dyDescent="0.25">
      <c r="A35" s="310" t="s">
        <v>176</v>
      </c>
      <c r="B35" s="310"/>
      <c r="C35" s="310"/>
      <c r="D35" s="310"/>
      <c r="E35" s="310"/>
      <c r="F35" s="310"/>
      <c r="G35" s="310"/>
      <c r="H35" s="310"/>
      <c r="I35" s="310"/>
    </row>
    <row r="36" spans="1:9" x14ac:dyDescent="0.25">
      <c r="A36" s="310"/>
      <c r="B36" s="310"/>
      <c r="C36" s="310"/>
      <c r="D36" s="310"/>
      <c r="E36" s="310"/>
      <c r="F36" s="310"/>
      <c r="G36" s="310"/>
      <c r="H36" s="310"/>
      <c r="I36" s="310"/>
    </row>
    <row r="38" spans="1:9" x14ac:dyDescent="0.25">
      <c r="A38" s="310" t="s">
        <v>178</v>
      </c>
      <c r="B38" s="310"/>
      <c r="C38" s="310"/>
      <c r="D38" s="310"/>
      <c r="E38" s="310"/>
      <c r="F38" s="310"/>
      <c r="G38" s="310"/>
      <c r="H38" s="310"/>
      <c r="I38" s="310"/>
    </row>
    <row r="39" spans="1:9" x14ac:dyDescent="0.25">
      <c r="A39" s="310"/>
      <c r="B39" s="310"/>
      <c r="C39" s="310"/>
      <c r="D39" s="310"/>
      <c r="E39" s="310"/>
      <c r="F39" s="310"/>
      <c r="G39" s="310"/>
      <c r="H39" s="310"/>
      <c r="I39" s="310"/>
    </row>
    <row r="41" spans="1:9" ht="15.75" x14ac:dyDescent="0.25">
      <c r="A41" s="81" t="s">
        <v>130</v>
      </c>
    </row>
    <row r="43" spans="1:9" x14ac:dyDescent="0.25">
      <c r="A43" s="309" t="s">
        <v>181</v>
      </c>
      <c r="B43" s="309"/>
      <c r="C43" s="309"/>
      <c r="D43" s="309"/>
      <c r="E43" s="309"/>
      <c r="F43" s="309"/>
      <c r="G43" s="309"/>
      <c r="H43" s="309"/>
      <c r="I43" s="309"/>
    </row>
    <row r="44" spans="1:9" x14ac:dyDescent="0.25">
      <c r="A44" s="309"/>
      <c r="B44" s="309"/>
      <c r="C44" s="309"/>
      <c r="D44" s="309"/>
      <c r="E44" s="309"/>
      <c r="F44" s="309"/>
      <c r="G44" s="309"/>
      <c r="H44" s="309"/>
      <c r="I44" s="309"/>
    </row>
    <row r="45" spans="1:9" ht="35.25" customHeight="1" x14ac:dyDescent="0.25"/>
    <row r="46" spans="1:9" ht="15" customHeight="1" x14ac:dyDescent="0.25">
      <c r="A46" s="310" t="s">
        <v>182</v>
      </c>
      <c r="B46" s="310"/>
      <c r="C46" s="310"/>
      <c r="D46" s="310"/>
      <c r="E46" s="310"/>
      <c r="F46" s="310"/>
      <c r="G46" s="310"/>
      <c r="H46" s="310"/>
      <c r="I46" s="310"/>
    </row>
    <row r="47" spans="1:9" x14ac:dyDescent="0.25">
      <c r="A47" s="310"/>
      <c r="B47" s="310"/>
      <c r="C47" s="310"/>
      <c r="D47" s="310"/>
      <c r="E47" s="310"/>
      <c r="F47" s="310"/>
      <c r="G47" s="310"/>
      <c r="H47" s="310"/>
      <c r="I47" s="310"/>
    </row>
    <row r="48" spans="1:9" ht="15" customHeight="1" x14ac:dyDescent="0.25">
      <c r="A48" s="314" t="s">
        <v>184</v>
      </c>
      <c r="B48" s="314"/>
      <c r="C48" s="314"/>
      <c r="D48" s="314"/>
      <c r="E48" s="314"/>
      <c r="F48" s="314"/>
      <c r="G48" s="314"/>
      <c r="H48" s="314"/>
      <c r="I48" s="314"/>
    </row>
    <row r="49" spans="1:9" x14ac:dyDescent="0.25">
      <c r="A49" s="314"/>
      <c r="B49" s="314"/>
      <c r="C49" s="314"/>
      <c r="D49" s="314"/>
      <c r="E49" s="314"/>
      <c r="F49" s="314"/>
      <c r="G49" s="314"/>
      <c r="H49" s="314"/>
      <c r="I49" s="314"/>
    </row>
    <row r="50" spans="1:9" x14ac:dyDescent="0.25">
      <c r="A50" s="314"/>
      <c r="B50" s="314"/>
      <c r="C50" s="314"/>
      <c r="D50" s="314"/>
      <c r="E50" s="314"/>
      <c r="F50" s="314"/>
      <c r="G50" s="314"/>
      <c r="H50" s="314"/>
      <c r="I50" s="314"/>
    </row>
    <row r="51" spans="1:9" x14ac:dyDescent="0.25">
      <c r="A51" s="310" t="s">
        <v>132</v>
      </c>
      <c r="B51" s="310"/>
      <c r="C51" s="310"/>
      <c r="D51" s="310"/>
      <c r="E51" s="310"/>
      <c r="F51" s="310"/>
      <c r="G51" s="310"/>
      <c r="H51" s="310"/>
      <c r="I51" s="310"/>
    </row>
    <row r="52" spans="1:9" x14ac:dyDescent="0.25">
      <c r="A52" s="310"/>
      <c r="B52" s="310"/>
      <c r="C52" s="310"/>
      <c r="D52" s="310"/>
      <c r="E52" s="310"/>
      <c r="F52" s="310"/>
      <c r="G52" s="310"/>
      <c r="H52" s="310"/>
      <c r="I52" s="310"/>
    </row>
    <row r="54" spans="1:9" ht="15.75" x14ac:dyDescent="0.25">
      <c r="A54" s="81" t="s">
        <v>68</v>
      </c>
    </row>
    <row r="55" spans="1:9" ht="15.75" x14ac:dyDescent="0.25">
      <c r="A55" s="81"/>
    </row>
    <row r="56" spans="1:9" ht="15" customHeight="1" x14ac:dyDescent="0.25">
      <c r="A56" s="309" t="s">
        <v>185</v>
      </c>
      <c r="B56" s="309"/>
      <c r="C56" s="309"/>
      <c r="D56" s="309"/>
      <c r="E56" s="309"/>
      <c r="F56" s="309"/>
      <c r="G56" s="309"/>
      <c r="H56" s="309"/>
      <c r="I56" s="309"/>
    </row>
    <row r="57" spans="1:9" x14ac:dyDescent="0.25">
      <c r="A57" s="309"/>
      <c r="B57" s="309"/>
      <c r="C57" s="309"/>
      <c r="D57" s="309"/>
      <c r="E57" s="309"/>
      <c r="F57" s="309"/>
      <c r="G57" s="309"/>
      <c r="H57" s="309"/>
      <c r="I57" s="309"/>
    </row>
    <row r="58" spans="1:9" x14ac:dyDescent="0.25">
      <c r="A58" s="309"/>
      <c r="B58" s="309"/>
      <c r="C58" s="309"/>
      <c r="D58" s="309"/>
      <c r="E58" s="309"/>
      <c r="F58" s="309"/>
      <c r="G58" s="309"/>
      <c r="H58" s="309"/>
      <c r="I58" s="309"/>
    </row>
    <row r="59" spans="1:9" x14ac:dyDescent="0.25">
      <c r="A59" s="202"/>
      <c r="B59" s="202"/>
      <c r="C59" s="202"/>
      <c r="D59" s="202"/>
      <c r="E59" s="202"/>
      <c r="F59" s="202"/>
      <c r="G59" s="202"/>
      <c r="H59" s="202"/>
      <c r="I59" s="202"/>
    </row>
    <row r="60" spans="1:9" ht="36" customHeight="1" x14ac:dyDescent="0.25">
      <c r="A60" s="310" t="s">
        <v>186</v>
      </c>
      <c r="B60" s="310"/>
      <c r="C60" s="310"/>
      <c r="D60" s="310"/>
      <c r="E60" s="310"/>
      <c r="F60" s="310"/>
      <c r="G60" s="310"/>
      <c r="H60" s="310"/>
      <c r="I60" s="310"/>
    </row>
    <row r="62" spans="1:9" ht="32.25" customHeight="1" x14ac:dyDescent="0.25">
      <c r="A62" s="309" t="s">
        <v>187</v>
      </c>
      <c r="B62" s="309"/>
      <c r="C62" s="309"/>
      <c r="D62" s="309"/>
      <c r="E62" s="309"/>
      <c r="F62" s="309"/>
      <c r="G62" s="309"/>
      <c r="H62" s="309"/>
      <c r="I62" s="309"/>
    </row>
    <row r="63" spans="1:9" ht="20.25" customHeight="1" x14ac:dyDescent="0.25">
      <c r="A63" s="225"/>
      <c r="B63" s="225"/>
      <c r="C63" s="225"/>
      <c r="D63" s="225"/>
      <c r="E63" s="225"/>
      <c r="F63" s="225"/>
      <c r="G63" s="225"/>
      <c r="H63" s="225"/>
      <c r="I63" s="225"/>
    </row>
    <row r="64" spans="1:9" x14ac:dyDescent="0.25">
      <c r="A64" s="310" t="s">
        <v>188</v>
      </c>
      <c r="B64" s="310"/>
      <c r="C64" s="310"/>
      <c r="D64" s="310"/>
      <c r="E64" s="310"/>
      <c r="F64" s="310"/>
      <c r="G64" s="310"/>
      <c r="H64" s="310"/>
      <c r="I64" s="310"/>
    </row>
    <row r="65" spans="1:9" x14ac:dyDescent="0.25">
      <c r="A65" s="310"/>
      <c r="B65" s="310"/>
      <c r="C65" s="310"/>
      <c r="D65" s="310"/>
      <c r="E65" s="310"/>
      <c r="F65" s="310"/>
      <c r="G65" s="310"/>
      <c r="H65" s="310"/>
      <c r="I65" s="310"/>
    </row>
    <row r="66" spans="1:9" ht="15" customHeight="1" x14ac:dyDescent="0.25">
      <c r="E66" s="87"/>
      <c r="F66" s="87"/>
      <c r="G66" s="87"/>
      <c r="H66" s="87"/>
      <c r="I66" s="87"/>
    </row>
    <row r="67" spans="1:9" ht="15" customHeight="1" x14ac:dyDescent="0.25">
      <c r="A67" s="310" t="s">
        <v>189</v>
      </c>
      <c r="B67" s="310"/>
      <c r="C67" s="310"/>
      <c r="D67" s="310"/>
      <c r="E67" s="310"/>
      <c r="F67" s="310"/>
      <c r="G67" s="310"/>
      <c r="H67" s="310"/>
      <c r="I67" s="310"/>
    </row>
    <row r="68" spans="1:9" x14ac:dyDescent="0.25">
      <c r="A68" s="310"/>
      <c r="B68" s="310"/>
      <c r="C68" s="310"/>
      <c r="D68" s="310"/>
      <c r="E68" s="310"/>
      <c r="F68" s="310"/>
      <c r="G68" s="310"/>
      <c r="H68" s="310"/>
      <c r="I68" s="310"/>
    </row>
    <row r="70" spans="1:9" x14ac:dyDescent="0.25">
      <c r="A70" s="310" t="s">
        <v>190</v>
      </c>
      <c r="B70" s="310"/>
      <c r="C70" s="310"/>
      <c r="D70" s="310"/>
      <c r="E70" s="310"/>
      <c r="F70" s="310"/>
      <c r="G70" s="310"/>
      <c r="H70" s="310"/>
      <c r="I70" s="310"/>
    </row>
    <row r="71" spans="1:9" x14ac:dyDescent="0.25">
      <c r="A71" s="310"/>
      <c r="B71" s="310"/>
      <c r="C71" s="310"/>
      <c r="D71" s="310"/>
      <c r="E71" s="310"/>
      <c r="F71" s="310"/>
      <c r="G71" s="310"/>
      <c r="H71" s="310"/>
      <c r="I71" s="310"/>
    </row>
    <row r="73" spans="1:9" x14ac:dyDescent="0.25">
      <c r="A73" s="310" t="s">
        <v>191</v>
      </c>
      <c r="B73" s="310"/>
      <c r="C73" s="310"/>
      <c r="D73" s="310"/>
      <c r="E73" s="310"/>
      <c r="F73" s="310"/>
      <c r="G73" s="310"/>
      <c r="H73" s="310"/>
      <c r="I73" s="310"/>
    </row>
    <row r="74" spans="1:9" ht="30.75" customHeight="1" x14ac:dyDescent="0.25">
      <c r="A74" s="310"/>
      <c r="B74" s="310"/>
      <c r="C74" s="310"/>
      <c r="D74" s="310"/>
      <c r="E74" s="310"/>
      <c r="F74" s="310"/>
      <c r="G74" s="310"/>
      <c r="H74" s="310"/>
      <c r="I74" s="310"/>
    </row>
    <row r="75" spans="1:9" x14ac:dyDescent="0.25">
      <c r="A75" s="51"/>
      <c r="B75" s="51"/>
      <c r="C75" s="51"/>
      <c r="D75" s="51"/>
      <c r="E75" s="51"/>
      <c r="F75" s="51"/>
      <c r="G75" s="51"/>
      <c r="H75" s="51"/>
      <c r="I75" s="51"/>
    </row>
    <row r="76" spans="1:9" ht="15.75" x14ac:dyDescent="0.25">
      <c r="A76" s="81" t="s">
        <v>69</v>
      </c>
    </row>
    <row r="78" spans="1:9" x14ac:dyDescent="0.25">
      <c r="A78" s="310" t="s">
        <v>208</v>
      </c>
      <c r="B78" s="310"/>
      <c r="C78" s="310"/>
      <c r="D78" s="310"/>
      <c r="E78" s="310"/>
      <c r="F78" s="310"/>
      <c r="G78" s="310"/>
      <c r="H78" s="310"/>
      <c r="I78" s="310"/>
    </row>
    <row r="79" spans="1:9" x14ac:dyDescent="0.25">
      <c r="A79" s="310"/>
      <c r="B79" s="310"/>
      <c r="C79" s="310"/>
      <c r="D79" s="310"/>
      <c r="E79" s="310"/>
      <c r="F79" s="310"/>
      <c r="G79" s="310"/>
      <c r="H79" s="310"/>
      <c r="I79" s="310"/>
    </row>
    <row r="81" spans="1:9" x14ac:dyDescent="0.25">
      <c r="A81" s="312" t="s">
        <v>214</v>
      </c>
      <c r="B81" s="312"/>
      <c r="C81" s="312"/>
      <c r="D81" s="312"/>
      <c r="E81" s="312"/>
      <c r="F81" s="312"/>
      <c r="G81" s="312"/>
      <c r="H81" s="312"/>
      <c r="I81" s="312"/>
    </row>
  </sheetData>
  <mergeCells count="26">
    <mergeCell ref="A81:I81"/>
    <mergeCell ref="A4:I4"/>
    <mergeCell ref="A6:I6"/>
    <mergeCell ref="A5:I5"/>
    <mergeCell ref="A46:I47"/>
    <mergeCell ref="A38:I39"/>
    <mergeCell ref="A43:I44"/>
    <mergeCell ref="A48:I50"/>
    <mergeCell ref="A78:I79"/>
    <mergeCell ref="A64:I65"/>
    <mergeCell ref="A73:I74"/>
    <mergeCell ref="A56:I58"/>
    <mergeCell ref="A51:I52"/>
    <mergeCell ref="A60:I60"/>
    <mergeCell ref="A70:I71"/>
    <mergeCell ref="A67:I68"/>
    <mergeCell ref="A62:I62"/>
    <mergeCell ref="A12:I13"/>
    <mergeCell ref="A35:I36"/>
    <mergeCell ref="A15:I16"/>
    <mergeCell ref="A2:I2"/>
    <mergeCell ref="A18:I19"/>
    <mergeCell ref="A21:I22"/>
    <mergeCell ref="A24:I25"/>
    <mergeCell ref="A27:I28"/>
    <mergeCell ref="A30:I31"/>
  </mergeCells>
  <hyperlinks>
    <hyperlink ref="A12:I13" location="'Caraterísticas Demográficas'!A1" display="1. Distribuição dos imigrantes (%) por sexo segundo meio de residência, grupo etário, e concelho, Cabo Verde 2015-2018" xr:uid="{00000000-0004-0000-0100-000000000000}"/>
    <hyperlink ref="A35:I36" location="Educação!A1" display="Taxa de alfabetização nos imigrantes de 15 anos ou mais por sexo segundo idade, meio de residência e ilha. Cabo Verde 2018" xr:uid="{00000000-0004-0000-0100-000001000000}"/>
    <hyperlink ref="A43:I44" location="'Mercado Trabalho'!A1" display="1. Distribuição percentual dos imigrantes de 15 anos ou mais (%) segundo a sua situação perante a atividade económica por meio de residência, ilha, sexo e grupo etário. Cabo Verde 2018" xr:uid="{00000000-0004-0000-0100-000002000000}"/>
    <hyperlink ref="A15:I16" location="'Caraterísticas Demográficas'!A13" display="2. Efectivos de imigrantes, peso dos imigrantes em relação a população total e distribuição dos imigrantes (%) por meio de residência,  ilha/concelho, sexo e grupo etário. Cabo Verde 2018" xr:uid="{00000000-0004-0000-0100-000003000000}"/>
    <hyperlink ref="A18:I19" location="'Caraterísticas Demográficas'!A43" display="3.  Distribuição dos imigrantes (%) segundo os continentes / regiões de proveniência (país de nascimento), por meio residência, ilha/concelho e sexo. Cabo Verde 2018" xr:uid="{00000000-0004-0000-0100-000004000000}"/>
    <hyperlink ref="A21:I22" location="'Caraterísticas Demográficas'!A63" display="4. Distribuição dos imigrantes (%) segundo os principais países de proveniência (país de nascimento), por meio residência, ilha/concelho e sexo. Cabo Verde 2018" xr:uid="{00000000-0004-0000-0100-000005000000}"/>
    <hyperlink ref="A24:I25" location="'Caraterísticas Demográficas'!A82" display="5. Distribuição dos imigrantes (%) segundo meio residência, ilha/concelho e sexo por   principais países de proveniência (país de nascimento). Cabo Verde 2018" xr:uid="{00000000-0004-0000-0100-000006000000}"/>
    <hyperlink ref="A27:I28" location="'Caraterísticas Demográficas'!A105" display="6. Distribuição dos imigrantes (%) segundo a nacionalidade, por meio residência, ilha/concelho e sexo. Cabo Verde 2018" xr:uid="{00000000-0004-0000-0100-000007000000}"/>
    <hyperlink ref="A30:I31" location="'Caraterísticas Demográficas'!A130" display="7. Distribuição dos imigrantes (%), de 12 anos ou mais, segundo o estado civil por meio residência, ilha/concelho e sexo. Cabo Verde 2018" xr:uid="{00000000-0004-0000-0100-000008000000}"/>
    <hyperlink ref="A38:I39" location="Educação!A28" display="2.  Nível de instrução mais alto frequentado e ano médio de estudos nos imigrantes de 15 anos ou mais segundo sexo, idade, meio de residência e ilha. Cabo Verde 2018" xr:uid="{00000000-0004-0000-0100-000009000000}"/>
    <hyperlink ref="A56:I58" location="'Condições de Vida'!A1" display="Efectivos de agregados familiares com pelo menos um imigrantes, proporção de agregados representados por imigrantes, distribuição dos agregados segundo o sexo do representante e dimensão média por meio residência e ilha. Cabo Verde, 2018." xr:uid="{00000000-0004-0000-0100-00000A000000}"/>
    <hyperlink ref="A60:I60" location="'Condições de Vida'!A27" display="2. Tipologia dos agregados onde residem imigrantes por meio de residência, ilha e sexo do representante. Cabo Verde 2018" xr:uid="{00000000-0004-0000-0100-00000B000000}"/>
    <hyperlink ref="A62:I62" location="'Condições de Vida'!A54" display="3. Imigrantes (%) por tipo de alojamento onde vivem, por meio de residência e ilha. Cabo Verde 2018" xr:uid="{00000000-0004-0000-0100-00000C000000}"/>
    <hyperlink ref="A64:I65" location="'Condições de Vida'!A73" display="4. Número médio de divisões utilizadas e número médio de divisões utilizadas para dormir nos alojamentos onde vivem imigrantes por meio de residência e ilha. Cabo Verde 2018" xr:uid="{00000000-0004-0000-0100-00000D000000}"/>
    <hyperlink ref="A67:I68" location="'Condições de Vida'!A93" display="5. Imigrantes (%) que vivem em alojamentos com acesso à água canalizada, à electricidade e às instalações sanitárias, por meio de residência, ilha e sexo do representante. Cabo Verde 2018" xr:uid="{00000000-0004-0000-0100-00000E000000}"/>
    <hyperlink ref="A70:I71" location="'Condições de Vida'!A115" display="6. Imigrantes (%) segundo a posse de TIC’s em agregados onde vivem por meio de residência e ilha. Cabo Verde 2018" xr:uid="{00000000-0004-0000-0100-00000F000000}"/>
    <hyperlink ref="A73:I74" location="'Condições de Vida'!A134" display="7. Proporção de imigrantes  de 10 anos ou mais que possuem telemóvel, utilizaram computador e internet nos últimos três meses, por meio de residência, ilha, sexo e grupo (%). Cabo Verde 2018" xr:uid="{00000000-0004-0000-0100-000010000000}"/>
    <hyperlink ref="A78:I79" location="Pobreza!A1" display="1. Incidência da pobreza absoluta global e distribuição da população imigrantes pobre  (%), por meio de residência, ilha, sexo grupo e etário. Cabo Verde, 2015" xr:uid="{00000000-0004-0000-0100-000011000000}"/>
    <hyperlink ref="A46:I47" location="'Mercado Trabalho'!A23" display="2. Perfil da população imigrante de 15 anos ou mais, empregada, segundo meio de residência, ilha/concelho e sexo. Cabo Verde, 2018" xr:uid="{00000000-0004-0000-0100-000012000000}"/>
    <hyperlink ref="A48:I50" location="'Mercado Trabalho'!A45" display="3.  Distribuição dos imigrantes empregados segundo o ramo de atividade por sexo, Cabo Verde 2018" xr:uid="{00000000-0004-0000-0100-000013000000}"/>
    <hyperlink ref="A51:I52" location="'Mercado Trabalho'!A75" display="4. Distribuição dos imigrantes inativos (%) segundo a razão da sua inatividade por sexo e grupo etário, Cabo Verde 2018" xr:uid="{00000000-0004-0000-0100-000014000000}"/>
    <hyperlink ref="A81:I81" location="Pobreza!A39" display="2. Média e mediana da despesa anual por pessoa (escudos CVE). Cabo Verde, 2015" xr:uid="{00000000-0004-0000-0100-000015000000}"/>
  </hyperlinks>
  <pageMargins left="0.70866141732283472" right="0.70866141732283472" top="1.1057692307692308" bottom="0.74803149606299213" header="0.31496062992125984" footer="0.31496062992125984"/>
  <pageSetup orientation="portrait" r:id="rId1"/>
  <headerFooter>
    <oddHeader>&amp;C&amp;G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6:I38"/>
  <sheetViews>
    <sheetView showGridLines="0" view="pageLayout" zoomScaleNormal="100" workbookViewId="0">
      <selection activeCell="A23" sqref="A23:I27"/>
    </sheetView>
  </sheetViews>
  <sheetFormatPr defaultRowHeight="15" x14ac:dyDescent="0.25"/>
  <sheetData>
    <row r="6" spans="1:9" ht="23.25" x14ac:dyDescent="0.35">
      <c r="A6" s="33" t="s">
        <v>53</v>
      </c>
    </row>
    <row r="7" spans="1:9" x14ac:dyDescent="0.25">
      <c r="A7" s="34"/>
    </row>
    <row r="8" spans="1:9" ht="18" x14ac:dyDescent="0.25">
      <c r="A8" s="35" t="s">
        <v>54</v>
      </c>
    </row>
    <row r="10" spans="1:9" x14ac:dyDescent="0.25">
      <c r="A10" s="315" t="s">
        <v>66</v>
      </c>
      <c r="B10" s="315"/>
      <c r="C10" s="315"/>
      <c r="D10" s="315"/>
      <c r="E10" s="315"/>
      <c r="F10" s="315"/>
      <c r="G10" s="315"/>
      <c r="H10" s="315"/>
      <c r="I10" s="315"/>
    </row>
    <row r="11" spans="1:9" x14ac:dyDescent="0.25">
      <c r="A11" s="315"/>
      <c r="B11" s="315"/>
      <c r="C11" s="315"/>
      <c r="D11" s="315"/>
      <c r="E11" s="315"/>
      <c r="F11" s="315"/>
      <c r="G11" s="315"/>
      <c r="H11" s="315"/>
      <c r="I11" s="315"/>
    </row>
    <row r="12" spans="1:9" x14ac:dyDescent="0.25">
      <c r="A12" s="315"/>
      <c r="B12" s="315"/>
      <c r="C12" s="315"/>
      <c r="D12" s="315"/>
      <c r="E12" s="315"/>
      <c r="F12" s="315"/>
      <c r="G12" s="315"/>
      <c r="H12" s="315"/>
      <c r="I12" s="315"/>
    </row>
    <row r="13" spans="1:9" x14ac:dyDescent="0.25">
      <c r="A13" s="315"/>
      <c r="B13" s="315"/>
      <c r="C13" s="315"/>
      <c r="D13" s="315"/>
      <c r="E13" s="315"/>
      <c r="F13" s="315"/>
      <c r="G13" s="315"/>
      <c r="H13" s="315"/>
      <c r="I13" s="315"/>
    </row>
    <row r="14" spans="1:9" x14ac:dyDescent="0.25">
      <c r="A14" s="315"/>
      <c r="B14" s="315"/>
      <c r="C14" s="315"/>
      <c r="D14" s="315"/>
      <c r="E14" s="315"/>
      <c r="F14" s="315"/>
      <c r="G14" s="315"/>
      <c r="H14" s="315"/>
      <c r="I14" s="315"/>
    </row>
    <row r="15" spans="1:9" x14ac:dyDescent="0.25">
      <c r="A15" s="315"/>
      <c r="B15" s="315"/>
      <c r="C15" s="315"/>
      <c r="D15" s="315"/>
      <c r="E15" s="315"/>
      <c r="F15" s="315"/>
      <c r="G15" s="315"/>
      <c r="H15" s="315"/>
      <c r="I15" s="315"/>
    </row>
    <row r="16" spans="1:9" x14ac:dyDescent="0.25">
      <c r="A16" s="315"/>
      <c r="B16" s="315"/>
      <c r="C16" s="315"/>
      <c r="D16" s="315"/>
      <c r="E16" s="315"/>
      <c r="F16" s="315"/>
      <c r="G16" s="315"/>
      <c r="H16" s="315"/>
      <c r="I16" s="315"/>
    </row>
    <row r="17" spans="1:9" x14ac:dyDescent="0.25">
      <c r="A17" s="315"/>
      <c r="B17" s="315"/>
      <c r="C17" s="315"/>
      <c r="D17" s="315"/>
      <c r="E17" s="315"/>
      <c r="F17" s="315"/>
      <c r="G17" s="315"/>
      <c r="H17" s="315"/>
      <c r="I17" s="315"/>
    </row>
    <row r="18" spans="1:9" x14ac:dyDescent="0.25">
      <c r="A18" s="315"/>
      <c r="B18" s="315"/>
      <c r="C18" s="315"/>
      <c r="D18" s="315"/>
      <c r="E18" s="315"/>
      <c r="F18" s="315"/>
      <c r="G18" s="315"/>
      <c r="H18" s="315"/>
      <c r="I18" s="315"/>
    </row>
    <row r="21" spans="1:9" ht="18" x14ac:dyDescent="0.25">
      <c r="A21" s="316" t="s">
        <v>118</v>
      </c>
      <c r="B21" s="316"/>
      <c r="C21" s="316"/>
      <c r="D21" s="316"/>
      <c r="E21" s="316"/>
      <c r="F21" s="316"/>
      <c r="G21" s="316"/>
      <c r="H21" s="316"/>
      <c r="I21" s="316"/>
    </row>
    <row r="23" spans="1:9" ht="15" customHeight="1" x14ac:dyDescent="0.25">
      <c r="A23" s="315" t="s">
        <v>120</v>
      </c>
      <c r="B23" s="315"/>
      <c r="C23" s="315"/>
      <c r="D23" s="315"/>
      <c r="E23" s="315"/>
      <c r="F23" s="315"/>
      <c r="G23" s="315"/>
      <c r="H23" s="315"/>
      <c r="I23" s="315"/>
    </row>
    <row r="24" spans="1:9" ht="21.75" customHeight="1" x14ac:dyDescent="0.25">
      <c r="A24" s="315"/>
      <c r="B24" s="315"/>
      <c r="C24" s="315"/>
      <c r="D24" s="315"/>
      <c r="E24" s="315"/>
      <c r="F24" s="315"/>
      <c r="G24" s="315"/>
      <c r="H24" s="315"/>
      <c r="I24" s="315"/>
    </row>
    <row r="25" spans="1:9" x14ac:dyDescent="0.25">
      <c r="A25" s="315"/>
      <c r="B25" s="315"/>
      <c r="C25" s="315"/>
      <c r="D25" s="315"/>
      <c r="E25" s="315"/>
      <c r="F25" s="315"/>
      <c r="G25" s="315"/>
      <c r="H25" s="315"/>
      <c r="I25" s="315"/>
    </row>
    <row r="26" spans="1:9" x14ac:dyDescent="0.25">
      <c r="A26" s="315"/>
      <c r="B26" s="315"/>
      <c r="C26" s="315"/>
      <c r="D26" s="315"/>
      <c r="E26" s="315"/>
      <c r="F26" s="315"/>
      <c r="G26" s="315"/>
      <c r="H26" s="315"/>
      <c r="I26" s="315"/>
    </row>
    <row r="27" spans="1:9" x14ac:dyDescent="0.25">
      <c r="A27" s="315"/>
      <c r="B27" s="315"/>
      <c r="C27" s="315"/>
      <c r="D27" s="315"/>
      <c r="E27" s="315"/>
      <c r="F27" s="315"/>
      <c r="G27" s="315"/>
      <c r="H27" s="315"/>
      <c r="I27" s="315"/>
    </row>
    <row r="29" spans="1:9" ht="20.25" x14ac:dyDescent="0.25">
      <c r="A29" s="317" t="s">
        <v>117</v>
      </c>
      <c r="B29" s="317"/>
      <c r="C29" s="317"/>
      <c r="D29" s="317"/>
      <c r="E29" s="317"/>
      <c r="F29" s="317"/>
      <c r="G29" s="317"/>
      <c r="H29" s="317"/>
      <c r="I29" s="317"/>
    </row>
    <row r="30" spans="1:9" x14ac:dyDescent="0.25">
      <c r="A30" s="80"/>
      <c r="B30" s="80"/>
      <c r="C30" s="80"/>
      <c r="D30" s="80"/>
      <c r="E30" s="80"/>
      <c r="F30" s="80"/>
      <c r="G30" s="80"/>
      <c r="H30" s="80"/>
      <c r="I30" s="80"/>
    </row>
    <row r="31" spans="1:9" ht="15" customHeight="1" x14ac:dyDescent="0.25">
      <c r="A31" s="318" t="s">
        <v>119</v>
      </c>
      <c r="B31" s="318"/>
      <c r="C31" s="318"/>
      <c r="D31" s="318"/>
      <c r="E31" s="318"/>
      <c r="F31" s="318"/>
      <c r="G31" s="318"/>
      <c r="H31" s="318"/>
      <c r="I31" s="318"/>
    </row>
    <row r="32" spans="1:9" x14ac:dyDescent="0.25">
      <c r="A32" s="318"/>
      <c r="B32" s="318"/>
      <c r="C32" s="318"/>
      <c r="D32" s="318"/>
      <c r="E32" s="318"/>
      <c r="F32" s="318"/>
      <c r="G32" s="318"/>
      <c r="H32" s="318"/>
      <c r="I32" s="318"/>
    </row>
    <row r="33" spans="1:9" x14ac:dyDescent="0.25">
      <c r="A33" s="318"/>
      <c r="B33" s="318"/>
      <c r="C33" s="318"/>
      <c r="D33" s="318"/>
      <c r="E33" s="318"/>
      <c r="F33" s="318"/>
      <c r="G33" s="318"/>
      <c r="H33" s="318"/>
      <c r="I33" s="318"/>
    </row>
    <row r="34" spans="1:9" x14ac:dyDescent="0.25">
      <c r="A34" s="318"/>
      <c r="B34" s="318"/>
      <c r="C34" s="318"/>
      <c r="D34" s="318"/>
      <c r="E34" s="318"/>
      <c r="F34" s="318"/>
      <c r="G34" s="318"/>
      <c r="H34" s="318"/>
      <c r="I34" s="318"/>
    </row>
    <row r="35" spans="1:9" x14ac:dyDescent="0.25">
      <c r="A35" s="318"/>
      <c r="B35" s="318"/>
      <c r="C35" s="318"/>
      <c r="D35" s="318"/>
      <c r="E35" s="318"/>
      <c r="F35" s="318"/>
      <c r="G35" s="318"/>
      <c r="H35" s="318"/>
      <c r="I35" s="318"/>
    </row>
    <row r="36" spans="1:9" x14ac:dyDescent="0.25">
      <c r="A36" s="318"/>
      <c r="B36" s="318"/>
      <c r="C36" s="318"/>
      <c r="D36" s="318"/>
      <c r="E36" s="318"/>
      <c r="F36" s="318"/>
      <c r="G36" s="318"/>
      <c r="H36" s="318"/>
      <c r="I36" s="318"/>
    </row>
    <row r="37" spans="1:9" x14ac:dyDescent="0.25">
      <c r="A37" s="318"/>
      <c r="B37" s="318"/>
      <c r="C37" s="318"/>
      <c r="D37" s="318"/>
      <c r="E37" s="318"/>
      <c r="F37" s="318"/>
      <c r="G37" s="318"/>
      <c r="H37" s="318"/>
      <c r="I37" s="318"/>
    </row>
    <row r="38" spans="1:9" x14ac:dyDescent="0.25">
      <c r="A38" s="318"/>
      <c r="B38" s="318"/>
      <c r="C38" s="318"/>
      <c r="D38" s="318"/>
      <c r="E38" s="318"/>
      <c r="F38" s="318"/>
      <c r="G38" s="318"/>
      <c r="H38" s="318"/>
      <c r="I38" s="318"/>
    </row>
  </sheetData>
  <mergeCells count="5">
    <mergeCell ref="A10:I18"/>
    <mergeCell ref="A21:I21"/>
    <mergeCell ref="A23:I27"/>
    <mergeCell ref="A29:I29"/>
    <mergeCell ref="A31:I38"/>
  </mergeCells>
  <pageMargins left="0.7" right="0.7" top="0.75" bottom="0.75" header="0.3" footer="0.3"/>
  <pageSetup orientation="portrait" r:id="rId1"/>
  <headerFooter>
    <oddHeader>&amp;C&amp;K00+000v</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149"/>
  <sheetViews>
    <sheetView showGridLines="0" view="pageLayout" zoomScaleNormal="100" workbookViewId="0">
      <selection activeCell="G14" sqref="G14"/>
    </sheetView>
  </sheetViews>
  <sheetFormatPr defaultRowHeight="12.75" x14ac:dyDescent="0.2"/>
  <cols>
    <col min="1" max="1" width="32.85546875" style="11" customWidth="1"/>
    <col min="2" max="2" width="15.28515625" style="11" customWidth="1"/>
    <col min="3" max="3" width="14" style="11" customWidth="1"/>
    <col min="4" max="5" width="16.85546875" style="11" customWidth="1"/>
    <col min="6" max="6" width="13.42578125" style="11" customWidth="1"/>
    <col min="7" max="7" width="14.7109375" style="11" customWidth="1"/>
    <col min="8" max="8" width="9.140625" style="11"/>
    <col min="9" max="9" width="19" style="11" customWidth="1"/>
    <col min="10" max="16384" width="9.140625" style="11"/>
  </cols>
  <sheetData>
    <row r="1" spans="1:7" ht="27" customHeight="1" x14ac:dyDescent="0.2">
      <c r="A1" s="321" t="s">
        <v>83</v>
      </c>
      <c r="B1" s="321"/>
      <c r="C1" s="321"/>
      <c r="D1" s="321"/>
      <c r="E1" s="321"/>
      <c r="F1" s="321"/>
      <c r="G1" s="321"/>
    </row>
    <row r="2" spans="1:7" x14ac:dyDescent="0.2">
      <c r="A2" s="322"/>
      <c r="B2" s="322">
        <v>2013</v>
      </c>
      <c r="C2" s="322">
        <v>2014</v>
      </c>
      <c r="D2" s="322">
        <v>2015</v>
      </c>
      <c r="E2" s="322">
        <v>2016</v>
      </c>
      <c r="F2" s="322">
        <v>2017</v>
      </c>
      <c r="G2" s="322">
        <v>2018</v>
      </c>
    </row>
    <row r="3" spans="1:7" x14ac:dyDescent="0.2">
      <c r="A3" s="323"/>
      <c r="B3" s="323"/>
      <c r="C3" s="323"/>
      <c r="D3" s="323"/>
      <c r="E3" s="323"/>
      <c r="F3" s="323"/>
      <c r="G3" s="323"/>
    </row>
    <row r="4" spans="1:7" ht="11.25" customHeight="1" x14ac:dyDescent="0.2">
      <c r="A4" s="115"/>
      <c r="B4" s="77"/>
      <c r="C4" s="77"/>
      <c r="D4" s="77"/>
      <c r="E4" s="76"/>
      <c r="F4" s="116"/>
      <c r="G4" s="116"/>
    </row>
    <row r="5" spans="1:7" ht="19.5" customHeight="1" x14ac:dyDescent="0.2">
      <c r="A5" s="117" t="s">
        <v>121</v>
      </c>
      <c r="B5" s="118">
        <v>512096</v>
      </c>
      <c r="C5" s="119">
        <v>518468</v>
      </c>
      <c r="D5" s="119">
        <v>524623</v>
      </c>
      <c r="E5" s="118">
        <v>530931</v>
      </c>
      <c r="F5" s="118">
        <v>537231</v>
      </c>
      <c r="G5" s="118">
        <v>543492</v>
      </c>
    </row>
    <row r="6" spans="1:7" ht="11.25" customHeight="1" x14ac:dyDescent="0.2">
      <c r="A6" s="115"/>
      <c r="B6" s="77"/>
      <c r="C6" s="77"/>
      <c r="D6" s="77"/>
      <c r="E6" s="76"/>
      <c r="F6" s="116"/>
      <c r="G6" s="116"/>
    </row>
    <row r="7" spans="1:7" ht="21.75" customHeight="1" x14ac:dyDescent="0.2">
      <c r="A7" s="117" t="s">
        <v>122</v>
      </c>
      <c r="B7" s="118">
        <v>17807</v>
      </c>
      <c r="C7" s="119">
        <v>16491</v>
      </c>
      <c r="D7" s="119">
        <v>17431</v>
      </c>
      <c r="E7" s="118">
        <v>17899</v>
      </c>
      <c r="F7" s="118">
        <v>15392</v>
      </c>
      <c r="G7" s="118">
        <v>14347</v>
      </c>
    </row>
    <row r="8" spans="1:7" s="15" customFormat="1" ht="11.25" customHeight="1" x14ac:dyDescent="0.2">
      <c r="A8" s="120"/>
      <c r="B8" s="121"/>
      <c r="C8" s="122"/>
      <c r="D8" s="122"/>
      <c r="E8" s="121"/>
      <c r="F8" s="123"/>
      <c r="G8" s="123"/>
    </row>
    <row r="9" spans="1:7" ht="21.75" customHeight="1" x14ac:dyDescent="0.2">
      <c r="A9" s="124" t="s">
        <v>82</v>
      </c>
      <c r="B9" s="125">
        <v>3.4772776979316378</v>
      </c>
      <c r="C9" s="126">
        <v>3.1807170355740371</v>
      </c>
      <c r="D9" s="126">
        <v>3.3225764024833069</v>
      </c>
      <c r="E9" s="125">
        <v>3.3712478646001083</v>
      </c>
      <c r="F9" s="125">
        <v>2.8650617704488388</v>
      </c>
      <c r="G9" s="125">
        <v>2.6397812663295874</v>
      </c>
    </row>
    <row r="10" spans="1:7" x14ac:dyDescent="0.2">
      <c r="A10" s="127" t="s">
        <v>86</v>
      </c>
    </row>
    <row r="11" spans="1:7" x14ac:dyDescent="0.2">
      <c r="A11" s="1"/>
      <c r="B11" s="12"/>
      <c r="C11" s="12"/>
      <c r="D11" s="12"/>
      <c r="E11" s="12"/>
      <c r="F11" s="12"/>
      <c r="G11" s="12"/>
    </row>
    <row r="13" spans="1:7" ht="45" customHeight="1" x14ac:dyDescent="0.2">
      <c r="A13" s="319" t="s">
        <v>171</v>
      </c>
      <c r="B13" s="319"/>
      <c r="C13" s="319"/>
      <c r="D13" s="319"/>
      <c r="E13" s="39"/>
      <c r="F13" s="39"/>
      <c r="G13" s="39"/>
    </row>
    <row r="14" spans="1:7" ht="44.25" customHeight="1" x14ac:dyDescent="0.2">
      <c r="A14" s="107"/>
      <c r="B14" s="107" t="s">
        <v>195</v>
      </c>
      <c r="C14" s="107" t="s">
        <v>133</v>
      </c>
      <c r="D14" s="107" t="s">
        <v>123</v>
      </c>
      <c r="E14" s="93"/>
    </row>
    <row r="15" spans="1:7" ht="15.75" customHeight="1" x14ac:dyDescent="0.2">
      <c r="A15" s="87"/>
      <c r="B15" s="99"/>
      <c r="C15" s="99"/>
      <c r="D15" s="99"/>
      <c r="E15" s="94"/>
    </row>
    <row r="16" spans="1:7" x14ac:dyDescent="0.2">
      <c r="A16" s="100" t="s">
        <v>6</v>
      </c>
      <c r="B16" s="109">
        <v>14347</v>
      </c>
      <c r="C16" s="102">
        <v>2.6</v>
      </c>
      <c r="D16" s="108">
        <v>100</v>
      </c>
      <c r="E16" s="73"/>
    </row>
    <row r="17" spans="1:5" ht="15" x14ac:dyDescent="0.2">
      <c r="A17" s="87"/>
      <c r="B17" s="103"/>
      <c r="C17" s="103"/>
      <c r="D17" s="103"/>
      <c r="E17" s="19"/>
    </row>
    <row r="18" spans="1:5" x14ac:dyDescent="0.2">
      <c r="A18" s="100" t="s">
        <v>7</v>
      </c>
      <c r="B18" s="110"/>
      <c r="C18" s="102"/>
      <c r="D18" s="102"/>
      <c r="E18" s="96"/>
    </row>
    <row r="19" spans="1:5" x14ac:dyDescent="0.2">
      <c r="A19" s="104" t="s">
        <v>2</v>
      </c>
      <c r="B19" s="111">
        <v>12985</v>
      </c>
      <c r="C19" s="103">
        <v>3.5</v>
      </c>
      <c r="D19" s="103">
        <v>90.5</v>
      </c>
      <c r="E19" s="96"/>
    </row>
    <row r="20" spans="1:5" x14ac:dyDescent="0.2">
      <c r="A20" s="104" t="s">
        <v>3</v>
      </c>
      <c r="B20" s="111">
        <v>1362</v>
      </c>
      <c r="C20" s="103">
        <v>0.8</v>
      </c>
      <c r="D20" s="103">
        <v>9.5</v>
      </c>
      <c r="E20" s="21"/>
    </row>
    <row r="21" spans="1:5" ht="15" x14ac:dyDescent="0.25">
      <c r="A21"/>
      <c r="B21" s="103"/>
      <c r="C21" s="103"/>
      <c r="D21" s="103"/>
      <c r="E21" s="21"/>
    </row>
    <row r="22" spans="1:5" x14ac:dyDescent="0.2">
      <c r="A22" s="100" t="s">
        <v>98</v>
      </c>
      <c r="B22" s="110"/>
      <c r="C22" s="102"/>
      <c r="D22" s="102"/>
      <c r="E22" s="97"/>
    </row>
    <row r="23" spans="1:5" x14ac:dyDescent="0.2">
      <c r="A23" s="104" t="s">
        <v>56</v>
      </c>
      <c r="B23" s="111">
        <v>1714</v>
      </c>
      <c r="C23" s="103">
        <v>2.1</v>
      </c>
      <c r="D23" s="103">
        <v>11.9</v>
      </c>
      <c r="E23" s="98"/>
    </row>
    <row r="24" spans="1:5" x14ac:dyDescent="0.2">
      <c r="A24" s="104" t="s">
        <v>57</v>
      </c>
      <c r="B24" s="111">
        <v>1612</v>
      </c>
      <c r="C24" s="103">
        <v>4.2</v>
      </c>
      <c r="D24" s="103">
        <v>11.2</v>
      </c>
      <c r="E24" s="98"/>
    </row>
    <row r="25" spans="1:5" x14ac:dyDescent="0.2">
      <c r="A25" s="104" t="s">
        <v>85</v>
      </c>
      <c r="B25" s="111">
        <v>1970</v>
      </c>
      <c r="C25" s="103">
        <v>11.1</v>
      </c>
      <c r="D25" s="103">
        <v>13.7</v>
      </c>
      <c r="E25" s="98"/>
    </row>
    <row r="26" spans="1:5" x14ac:dyDescent="0.2">
      <c r="A26" s="104" t="s">
        <v>124</v>
      </c>
      <c r="B26" s="111">
        <v>6231</v>
      </c>
      <c r="C26" s="103">
        <v>3.8</v>
      </c>
      <c r="D26" s="103">
        <v>43.4</v>
      </c>
      <c r="E26" s="98"/>
    </row>
    <row r="27" spans="1:5" x14ac:dyDescent="0.2">
      <c r="A27" s="104" t="s">
        <v>134</v>
      </c>
      <c r="B27" s="111">
        <v>1913</v>
      </c>
      <c r="C27" s="103">
        <v>1.3</v>
      </c>
      <c r="D27" s="103">
        <v>13.3</v>
      </c>
      <c r="E27" s="98"/>
    </row>
    <row r="28" spans="1:5" x14ac:dyDescent="0.2">
      <c r="A28" s="104" t="s">
        <v>135</v>
      </c>
      <c r="B28" s="103">
        <v>907</v>
      </c>
      <c r="C28" s="103">
        <v>0.9</v>
      </c>
      <c r="D28" s="103">
        <v>6.3</v>
      </c>
      <c r="E28" s="98"/>
    </row>
    <row r="29" spans="1:5" ht="15" x14ac:dyDescent="0.25">
      <c r="A29"/>
      <c r="B29" s="103"/>
      <c r="C29" s="103"/>
      <c r="D29" s="103"/>
      <c r="E29" s="98"/>
    </row>
    <row r="30" spans="1:5" x14ac:dyDescent="0.2">
      <c r="A30" s="100" t="s">
        <v>9</v>
      </c>
      <c r="B30" s="110"/>
      <c r="C30" s="102"/>
      <c r="D30" s="102"/>
      <c r="E30" s="98"/>
    </row>
    <row r="31" spans="1:5" x14ac:dyDescent="0.2">
      <c r="A31" s="104" t="s">
        <v>0</v>
      </c>
      <c r="B31" s="111">
        <v>9098</v>
      </c>
      <c r="C31" s="103">
        <v>3.3</v>
      </c>
      <c r="D31" s="103">
        <v>63.4</v>
      </c>
      <c r="E31" s="98"/>
    </row>
    <row r="32" spans="1:5" x14ac:dyDescent="0.2">
      <c r="A32" s="104" t="s">
        <v>1</v>
      </c>
      <c r="B32" s="111">
        <v>5249</v>
      </c>
      <c r="C32" s="103">
        <v>1.9</v>
      </c>
      <c r="D32" s="103">
        <v>36.6</v>
      </c>
      <c r="E32" s="98"/>
    </row>
    <row r="33" spans="1:14" ht="15" x14ac:dyDescent="0.25">
      <c r="A33"/>
      <c r="B33" s="103"/>
      <c r="C33" s="103"/>
      <c r="D33" s="103"/>
      <c r="E33" s="98"/>
    </row>
    <row r="34" spans="1:14" x14ac:dyDescent="0.2">
      <c r="A34" s="100" t="s">
        <v>11</v>
      </c>
      <c r="B34" s="110"/>
      <c r="C34" s="102"/>
      <c r="D34" s="102"/>
      <c r="E34" s="98"/>
    </row>
    <row r="35" spans="1:14" x14ac:dyDescent="0.2">
      <c r="A35" s="105" t="s">
        <v>126</v>
      </c>
      <c r="B35" s="111">
        <v>1352</v>
      </c>
      <c r="C35" s="103">
        <v>0.9</v>
      </c>
      <c r="D35" s="103">
        <v>4.9000000000000004</v>
      </c>
      <c r="E35" s="21"/>
    </row>
    <row r="36" spans="1:14" x14ac:dyDescent="0.2">
      <c r="A36" s="105" t="s">
        <v>111</v>
      </c>
      <c r="B36" s="103">
        <v>511</v>
      </c>
      <c r="C36" s="103">
        <v>0.5</v>
      </c>
      <c r="D36" s="103">
        <v>4.5</v>
      </c>
      <c r="E36" s="21"/>
    </row>
    <row r="37" spans="1:14" x14ac:dyDescent="0.2">
      <c r="A37" s="105" t="s">
        <v>127</v>
      </c>
      <c r="B37" s="111">
        <v>6958</v>
      </c>
      <c r="C37" s="103">
        <v>3.9</v>
      </c>
      <c r="D37" s="103">
        <v>3.6</v>
      </c>
      <c r="E37" s="21"/>
    </row>
    <row r="38" spans="1:14" x14ac:dyDescent="0.2">
      <c r="A38" s="105" t="s">
        <v>128</v>
      </c>
      <c r="B38" s="111">
        <v>5102</v>
      </c>
      <c r="C38" s="103">
        <v>5.8</v>
      </c>
      <c r="D38" s="103">
        <v>48.5</v>
      </c>
      <c r="E38" s="21"/>
    </row>
    <row r="39" spans="1:14" x14ac:dyDescent="0.2">
      <c r="A39" s="112" t="s">
        <v>17</v>
      </c>
      <c r="B39" s="113">
        <v>425</v>
      </c>
      <c r="C39" s="113">
        <v>1.3</v>
      </c>
      <c r="D39" s="113">
        <v>35.6</v>
      </c>
      <c r="E39" s="21"/>
      <c r="L39" s="12"/>
      <c r="M39" s="12"/>
      <c r="N39" s="12"/>
    </row>
    <row r="40" spans="1:14" x14ac:dyDescent="0.2">
      <c r="A40" s="106" t="s">
        <v>10</v>
      </c>
      <c r="B40" s="106"/>
      <c r="C40" s="106"/>
      <c r="D40" s="106"/>
      <c r="E40" s="21"/>
    </row>
    <row r="41" spans="1:14" x14ac:dyDescent="0.2">
      <c r="A41" s="74"/>
      <c r="B41" s="61"/>
      <c r="C41" s="21"/>
      <c r="D41" s="21"/>
      <c r="E41" s="21"/>
    </row>
    <row r="42" spans="1:14" x14ac:dyDescent="0.2">
      <c r="A42" s="74"/>
      <c r="B42" s="61"/>
      <c r="C42" s="21"/>
      <c r="D42" s="21"/>
      <c r="E42" s="21"/>
    </row>
    <row r="43" spans="1:14" ht="33.75" customHeight="1" x14ac:dyDescent="0.2">
      <c r="A43" s="320" t="s">
        <v>218</v>
      </c>
      <c r="B43" s="320"/>
      <c r="C43" s="320"/>
      <c r="D43" s="320"/>
      <c r="E43" s="320"/>
      <c r="F43" s="320"/>
      <c r="G43" s="320"/>
    </row>
    <row r="44" spans="1:14" ht="29.25" customHeight="1" x14ac:dyDescent="0.2">
      <c r="A44" s="107"/>
      <c r="B44" s="107" t="s">
        <v>136</v>
      </c>
      <c r="C44" s="107" t="s">
        <v>172</v>
      </c>
      <c r="D44" s="107" t="s">
        <v>137</v>
      </c>
      <c r="E44" s="107" t="s">
        <v>192</v>
      </c>
      <c r="F44" s="107" t="s">
        <v>194</v>
      </c>
      <c r="G44" s="107" t="s">
        <v>4</v>
      </c>
    </row>
    <row r="45" spans="1:14" ht="15" x14ac:dyDescent="0.2">
      <c r="A45" s="87"/>
      <c r="B45" s="99"/>
      <c r="C45" s="99"/>
      <c r="D45" s="99"/>
      <c r="E45" s="99"/>
      <c r="F45" s="99"/>
      <c r="G45" s="99"/>
    </row>
    <row r="46" spans="1:14" x14ac:dyDescent="0.2">
      <c r="A46" s="100" t="s">
        <v>6</v>
      </c>
      <c r="B46" s="108">
        <v>43.4</v>
      </c>
      <c r="C46" s="108">
        <v>36.299999999999997</v>
      </c>
      <c r="D46" s="108">
        <v>11.8</v>
      </c>
      <c r="E46" s="108">
        <v>5.9</v>
      </c>
      <c r="F46" s="108">
        <v>2.5</v>
      </c>
      <c r="G46" s="108">
        <v>0.1</v>
      </c>
    </row>
    <row r="47" spans="1:14" ht="15" x14ac:dyDescent="0.2">
      <c r="A47" s="87"/>
      <c r="B47" s="196"/>
      <c r="C47" s="196"/>
      <c r="D47" s="196"/>
      <c r="E47" s="196"/>
      <c r="F47" s="196"/>
      <c r="G47" s="196"/>
    </row>
    <row r="48" spans="1:14" x14ac:dyDescent="0.2">
      <c r="A48" s="100" t="s">
        <v>7</v>
      </c>
      <c r="B48" s="108"/>
      <c r="C48" s="108"/>
      <c r="D48" s="108"/>
      <c r="E48" s="108"/>
      <c r="F48" s="108"/>
      <c r="G48" s="108"/>
    </row>
    <row r="49" spans="1:10" x14ac:dyDescent="0.2">
      <c r="A49" s="104" t="s">
        <v>2</v>
      </c>
      <c r="B49" s="196">
        <v>46.5</v>
      </c>
      <c r="C49" s="196">
        <v>32.5</v>
      </c>
      <c r="D49" s="196">
        <v>11.7</v>
      </c>
      <c r="E49" s="196">
        <v>6.4</v>
      </c>
      <c r="F49" s="196">
        <v>2.7</v>
      </c>
      <c r="G49" s="196">
        <v>0.1</v>
      </c>
    </row>
    <row r="50" spans="1:10" x14ac:dyDescent="0.2">
      <c r="A50" s="104" t="s">
        <v>3</v>
      </c>
      <c r="B50" s="196">
        <v>13.2</v>
      </c>
      <c r="C50" s="196">
        <v>73.2</v>
      </c>
      <c r="D50" s="196">
        <v>12.7</v>
      </c>
      <c r="E50" s="196">
        <v>0.5</v>
      </c>
      <c r="F50" s="196">
        <v>0</v>
      </c>
      <c r="G50" s="196">
        <v>0.4</v>
      </c>
    </row>
    <row r="51" spans="1:10" ht="15" x14ac:dyDescent="0.25">
      <c r="A51"/>
      <c r="B51" s="103"/>
      <c r="C51" s="103"/>
      <c r="D51" s="103"/>
      <c r="E51" s="103"/>
      <c r="F51" s="103"/>
      <c r="G51" s="103"/>
    </row>
    <row r="52" spans="1:10" x14ac:dyDescent="0.2">
      <c r="A52" s="100" t="s">
        <v>98</v>
      </c>
      <c r="B52" s="102"/>
      <c r="C52" s="102"/>
      <c r="D52" s="102"/>
      <c r="E52" s="102"/>
      <c r="F52" s="102"/>
      <c r="G52" s="102"/>
    </row>
    <row r="53" spans="1:10" x14ac:dyDescent="0.2">
      <c r="A53" s="104" t="s">
        <v>56</v>
      </c>
      <c r="B53" s="103">
        <v>12.6</v>
      </c>
      <c r="C53" s="196">
        <v>74.599999999999994</v>
      </c>
      <c r="D53" s="196">
        <v>12.8</v>
      </c>
      <c r="E53" s="196">
        <v>0</v>
      </c>
      <c r="F53" s="196">
        <v>0</v>
      </c>
      <c r="G53" s="196">
        <v>0</v>
      </c>
    </row>
    <row r="54" spans="1:10" x14ac:dyDescent="0.2">
      <c r="A54" s="104" t="s">
        <v>57</v>
      </c>
      <c r="B54" s="103">
        <v>73.8</v>
      </c>
      <c r="C54" s="196">
        <v>9.6</v>
      </c>
      <c r="D54" s="196">
        <v>6.8</v>
      </c>
      <c r="E54" s="196">
        <v>10</v>
      </c>
      <c r="F54" s="196">
        <v>0</v>
      </c>
      <c r="G54" s="196">
        <v>0</v>
      </c>
    </row>
    <row r="55" spans="1:10" x14ac:dyDescent="0.2">
      <c r="A55" s="104" t="s">
        <v>85</v>
      </c>
      <c r="B55" s="103">
        <v>94.1</v>
      </c>
      <c r="C55" s="196">
        <v>2.2000000000000002</v>
      </c>
      <c r="D55" s="196">
        <v>3.7</v>
      </c>
      <c r="E55" s="196">
        <v>0</v>
      </c>
      <c r="F55" s="196">
        <v>0</v>
      </c>
      <c r="G55" s="196">
        <v>0</v>
      </c>
    </row>
    <row r="56" spans="1:10" x14ac:dyDescent="0.2">
      <c r="A56" s="104" t="s">
        <v>124</v>
      </c>
      <c r="B56" s="103">
        <v>39.5</v>
      </c>
      <c r="C56" s="196">
        <v>31.3</v>
      </c>
      <c r="D56" s="196">
        <v>16</v>
      </c>
      <c r="E56" s="196">
        <v>8.9</v>
      </c>
      <c r="F56" s="196">
        <v>4.3</v>
      </c>
      <c r="G56" s="196">
        <v>0</v>
      </c>
    </row>
    <row r="57" spans="1:10" x14ac:dyDescent="0.2">
      <c r="A57" s="104" t="s">
        <v>134</v>
      </c>
      <c r="B57" s="103">
        <v>18.2</v>
      </c>
      <c r="C57" s="196">
        <v>68.3</v>
      </c>
      <c r="D57" s="196">
        <v>6.2</v>
      </c>
      <c r="E57" s="196">
        <v>4.7</v>
      </c>
      <c r="F57" s="196">
        <v>2</v>
      </c>
      <c r="G57" s="196">
        <v>0.6</v>
      </c>
    </row>
    <row r="58" spans="1:10" x14ac:dyDescent="0.2">
      <c r="A58" s="104" t="s">
        <v>135</v>
      </c>
      <c r="B58" s="103">
        <v>16.600000000000001</v>
      </c>
      <c r="C58" s="196">
        <v>53</v>
      </c>
      <c r="D58" s="196">
        <v>20</v>
      </c>
      <c r="E58" s="196">
        <v>4.3</v>
      </c>
      <c r="F58" s="196">
        <v>5.2</v>
      </c>
      <c r="G58" s="196">
        <v>0.7</v>
      </c>
    </row>
    <row r="59" spans="1:10" x14ac:dyDescent="0.2">
      <c r="A59" s="114" t="s">
        <v>10</v>
      </c>
      <c r="B59" s="114"/>
      <c r="C59" s="114"/>
      <c r="D59" s="114"/>
      <c r="E59" s="114"/>
      <c r="F59" s="114"/>
      <c r="G59" s="114"/>
    </row>
    <row r="62" spans="1:10" ht="21.75" customHeight="1" x14ac:dyDescent="0.2">
      <c r="A62" s="324" t="s">
        <v>217</v>
      </c>
      <c r="B62" s="324"/>
      <c r="C62" s="324"/>
      <c r="D62" s="324"/>
      <c r="E62" s="324"/>
      <c r="F62" s="324"/>
      <c r="G62" s="324"/>
      <c r="H62" s="324"/>
      <c r="I62" s="324"/>
      <c r="J62" s="324"/>
    </row>
    <row r="63" spans="1:10" ht="28.5" customHeight="1" x14ac:dyDescent="0.2">
      <c r="A63" s="107"/>
      <c r="B63" s="107" t="s">
        <v>138</v>
      </c>
      <c r="C63" s="107" t="s">
        <v>139</v>
      </c>
      <c r="D63" s="107" t="s">
        <v>140</v>
      </c>
      <c r="E63" s="107" t="s">
        <v>141</v>
      </c>
      <c r="F63" s="107" t="s">
        <v>142</v>
      </c>
      <c r="G63" s="107" t="s">
        <v>143</v>
      </c>
      <c r="H63" s="107" t="s">
        <v>144</v>
      </c>
      <c r="I63" s="107" t="s">
        <v>145</v>
      </c>
      <c r="J63" s="107" t="s">
        <v>79</v>
      </c>
    </row>
    <row r="64" spans="1:10" ht="15" x14ac:dyDescent="0.2">
      <c r="A64" s="87"/>
      <c r="B64" s="103"/>
      <c r="C64" s="103"/>
      <c r="D64" s="103"/>
      <c r="E64" s="103"/>
      <c r="F64" s="103"/>
      <c r="G64" s="103"/>
      <c r="H64" s="103"/>
      <c r="I64" s="103"/>
      <c r="J64" s="103"/>
    </row>
    <row r="65" spans="1:10" x14ac:dyDescent="0.2">
      <c r="A65" s="100" t="s">
        <v>6</v>
      </c>
      <c r="B65" s="108">
        <v>31.3</v>
      </c>
      <c r="C65" s="108">
        <v>23.5</v>
      </c>
      <c r="D65" s="108">
        <v>12.4</v>
      </c>
      <c r="E65" s="108">
        <v>7.6</v>
      </c>
      <c r="F65" s="108">
        <v>5.8</v>
      </c>
      <c r="G65" s="108">
        <v>3.5</v>
      </c>
      <c r="H65" s="108">
        <v>2.2999999999999998</v>
      </c>
      <c r="I65" s="108">
        <v>2.2999999999999998</v>
      </c>
      <c r="J65" s="108">
        <v>11.3</v>
      </c>
    </row>
    <row r="66" spans="1:10" ht="15" x14ac:dyDescent="0.2">
      <c r="A66" s="87"/>
      <c r="B66" s="196"/>
      <c r="C66" s="196"/>
      <c r="D66" s="196"/>
      <c r="E66" s="196"/>
      <c r="F66" s="196"/>
      <c r="G66" s="196"/>
      <c r="H66" s="196"/>
      <c r="I66" s="196"/>
      <c r="J66" s="196"/>
    </row>
    <row r="67" spans="1:10" x14ac:dyDescent="0.2">
      <c r="A67" s="100" t="s">
        <v>7</v>
      </c>
      <c r="B67" s="108"/>
      <c r="C67" s="108"/>
      <c r="D67" s="108"/>
      <c r="E67" s="108"/>
      <c r="F67" s="108"/>
      <c r="G67" s="108"/>
      <c r="H67" s="108"/>
      <c r="I67" s="108"/>
      <c r="J67" s="108"/>
    </row>
    <row r="68" spans="1:10" x14ac:dyDescent="0.2">
      <c r="A68" s="104" t="s">
        <v>2</v>
      </c>
      <c r="B68" s="196">
        <v>33.299999999999997</v>
      </c>
      <c r="C68" s="196">
        <v>20.6</v>
      </c>
      <c r="D68" s="196">
        <v>11.5</v>
      </c>
      <c r="E68" s="196">
        <v>8.1</v>
      </c>
      <c r="F68" s="196">
        <v>6.3</v>
      </c>
      <c r="G68" s="196">
        <v>3.9</v>
      </c>
      <c r="H68" s="196">
        <v>2.6</v>
      </c>
      <c r="I68" s="196">
        <v>2.6</v>
      </c>
      <c r="J68" s="196">
        <v>11.1</v>
      </c>
    </row>
    <row r="69" spans="1:10" x14ac:dyDescent="0.2">
      <c r="A69" s="104" t="s">
        <v>3</v>
      </c>
      <c r="B69" s="196">
        <v>12.3</v>
      </c>
      <c r="C69" s="196">
        <v>50.7</v>
      </c>
      <c r="D69" s="196">
        <v>20.8</v>
      </c>
      <c r="E69" s="196">
        <v>2.9</v>
      </c>
      <c r="F69" s="196">
        <v>0.9</v>
      </c>
      <c r="G69" s="196">
        <v>0</v>
      </c>
      <c r="H69" s="196">
        <v>0</v>
      </c>
      <c r="I69" s="196">
        <v>0</v>
      </c>
      <c r="J69" s="196">
        <v>12.4</v>
      </c>
    </row>
    <row r="70" spans="1:10" ht="15" x14ac:dyDescent="0.25">
      <c r="A70"/>
      <c r="B70" s="196"/>
      <c r="C70" s="196"/>
      <c r="D70" s="196"/>
      <c r="E70" s="196"/>
      <c r="F70" s="196"/>
      <c r="G70" s="196"/>
      <c r="H70" s="196"/>
      <c r="I70" s="196"/>
      <c r="J70" s="196"/>
    </row>
    <row r="71" spans="1:10" x14ac:dyDescent="0.2">
      <c r="A71" s="100" t="s">
        <v>98</v>
      </c>
      <c r="B71" s="108"/>
      <c r="C71" s="108"/>
      <c r="D71" s="108"/>
      <c r="E71" s="108"/>
      <c r="F71" s="108"/>
      <c r="G71" s="108"/>
      <c r="H71" s="108"/>
      <c r="I71" s="108"/>
      <c r="J71" s="108"/>
    </row>
    <row r="72" spans="1:10" x14ac:dyDescent="0.2">
      <c r="A72" s="104" t="s">
        <v>56</v>
      </c>
      <c r="B72" s="196">
        <v>8.1</v>
      </c>
      <c r="C72" s="196">
        <v>54.8</v>
      </c>
      <c r="D72" s="196">
        <v>19.8</v>
      </c>
      <c r="E72" s="196">
        <v>4.0999999999999996</v>
      </c>
      <c r="F72" s="196">
        <v>4.5999999999999996</v>
      </c>
      <c r="G72" s="196">
        <v>0</v>
      </c>
      <c r="H72" s="196">
        <v>0</v>
      </c>
      <c r="I72" s="196">
        <v>0</v>
      </c>
      <c r="J72" s="196">
        <v>8.6</v>
      </c>
    </row>
    <row r="73" spans="1:10" x14ac:dyDescent="0.2">
      <c r="A73" s="104" t="s">
        <v>57</v>
      </c>
      <c r="B73" s="196">
        <v>51.7</v>
      </c>
      <c r="C73" s="196">
        <v>5</v>
      </c>
      <c r="D73" s="196">
        <v>4.5999999999999996</v>
      </c>
      <c r="E73" s="196">
        <v>6.8</v>
      </c>
      <c r="F73" s="196">
        <v>11.7</v>
      </c>
      <c r="G73" s="196">
        <v>3.2</v>
      </c>
      <c r="H73" s="196">
        <v>0</v>
      </c>
      <c r="I73" s="196">
        <v>0</v>
      </c>
      <c r="J73" s="196">
        <v>17</v>
      </c>
    </row>
    <row r="74" spans="1:10" x14ac:dyDescent="0.2">
      <c r="A74" s="104" t="s">
        <v>85</v>
      </c>
      <c r="B74" s="196">
        <v>81.8</v>
      </c>
      <c r="C74" s="196">
        <v>1</v>
      </c>
      <c r="D74" s="196">
        <v>0</v>
      </c>
      <c r="E74" s="196">
        <v>0</v>
      </c>
      <c r="F74" s="196">
        <v>3.6</v>
      </c>
      <c r="G74" s="196">
        <v>0</v>
      </c>
      <c r="H74" s="196">
        <v>2.4</v>
      </c>
      <c r="I74" s="196">
        <v>0</v>
      </c>
      <c r="J74" s="196">
        <v>11.2</v>
      </c>
    </row>
    <row r="75" spans="1:10" x14ac:dyDescent="0.2">
      <c r="A75" s="104" t="s">
        <v>124</v>
      </c>
      <c r="B75" s="196">
        <v>26</v>
      </c>
      <c r="C75" s="196">
        <v>18.3</v>
      </c>
      <c r="D75" s="196">
        <v>13</v>
      </c>
      <c r="E75" s="196">
        <v>12.8</v>
      </c>
      <c r="F75" s="196">
        <v>7</v>
      </c>
      <c r="G75" s="196">
        <v>7.3</v>
      </c>
      <c r="H75" s="196">
        <v>4.4000000000000004</v>
      </c>
      <c r="I75" s="196">
        <v>4.3</v>
      </c>
      <c r="J75" s="196">
        <v>6.9</v>
      </c>
    </row>
    <row r="76" spans="1:10" x14ac:dyDescent="0.2">
      <c r="A76" s="104" t="s">
        <v>134</v>
      </c>
      <c r="B76" s="196">
        <v>12</v>
      </c>
      <c r="C76" s="196">
        <v>50</v>
      </c>
      <c r="D76" s="196">
        <v>17</v>
      </c>
      <c r="E76" s="196">
        <v>3.7</v>
      </c>
      <c r="F76" s="196">
        <v>1.3</v>
      </c>
      <c r="G76" s="196">
        <v>0</v>
      </c>
      <c r="H76" s="196">
        <v>0</v>
      </c>
      <c r="I76" s="196">
        <v>2</v>
      </c>
      <c r="J76" s="196">
        <v>14</v>
      </c>
    </row>
    <row r="77" spans="1:10" x14ac:dyDescent="0.2">
      <c r="A77" s="128" t="s">
        <v>135</v>
      </c>
      <c r="B77" s="230">
        <v>6.4</v>
      </c>
      <c r="C77" s="230">
        <v>25.6</v>
      </c>
      <c r="D77" s="230">
        <v>25</v>
      </c>
      <c r="E77" s="230">
        <v>4.4000000000000004</v>
      </c>
      <c r="F77" s="230">
        <v>3.6</v>
      </c>
      <c r="G77" s="230">
        <v>0</v>
      </c>
      <c r="H77" s="230">
        <v>1.8</v>
      </c>
      <c r="I77" s="230">
        <v>2.6</v>
      </c>
      <c r="J77" s="230">
        <v>30.6</v>
      </c>
    </row>
    <row r="78" spans="1:10" x14ac:dyDescent="0.2">
      <c r="A78" s="114" t="s">
        <v>10</v>
      </c>
    </row>
    <row r="81" spans="1:19" ht="27" customHeight="1" x14ac:dyDescent="0.2">
      <c r="A81" s="129" t="s">
        <v>173</v>
      </c>
    </row>
    <row r="82" spans="1:19" ht="33" customHeight="1" x14ac:dyDescent="0.2">
      <c r="A82" s="107"/>
      <c r="B82" s="107" t="s">
        <v>138</v>
      </c>
      <c r="C82" s="107" t="s">
        <v>139</v>
      </c>
      <c r="D82" s="107" t="s">
        <v>140</v>
      </c>
      <c r="E82" s="107" t="s">
        <v>141</v>
      </c>
      <c r="F82" s="107" t="s">
        <v>142</v>
      </c>
      <c r="G82" s="107" t="s">
        <v>143</v>
      </c>
      <c r="H82" s="107" t="s">
        <v>144</v>
      </c>
      <c r="I82" s="107" t="s">
        <v>145</v>
      </c>
      <c r="J82" s="107" t="s">
        <v>79</v>
      </c>
      <c r="K82" s="132"/>
      <c r="L82" s="73"/>
      <c r="M82" s="132"/>
      <c r="N82" s="73"/>
      <c r="O82" s="73"/>
      <c r="P82" s="73"/>
      <c r="Q82" s="132"/>
      <c r="R82" s="73"/>
      <c r="S82" s="132"/>
    </row>
    <row r="83" spans="1:19" ht="15" x14ac:dyDescent="0.2">
      <c r="A83" s="87"/>
      <c r="B83" s="136"/>
      <c r="C83" s="136"/>
      <c r="D83" s="136"/>
      <c r="E83" s="136"/>
      <c r="F83" s="136"/>
      <c r="G83" s="136"/>
      <c r="H83" s="136"/>
      <c r="I83" s="136"/>
      <c r="J83" s="136"/>
      <c r="K83" s="133"/>
      <c r="L83" s="73"/>
      <c r="M83" s="133"/>
      <c r="N83" s="73"/>
      <c r="O83" s="73"/>
      <c r="P83" s="73"/>
      <c r="Q83" s="133"/>
      <c r="R83" s="73"/>
      <c r="S83" s="133"/>
    </row>
    <row r="84" spans="1:19" x14ac:dyDescent="0.2">
      <c r="A84" s="100" t="s">
        <v>6</v>
      </c>
      <c r="B84" s="108">
        <v>100</v>
      </c>
      <c r="C84" s="108">
        <v>100</v>
      </c>
      <c r="D84" s="108">
        <v>100</v>
      </c>
      <c r="E84" s="108">
        <v>100</v>
      </c>
      <c r="F84" s="108">
        <v>99.9</v>
      </c>
      <c r="G84" s="108">
        <v>100</v>
      </c>
      <c r="H84" s="108">
        <v>100</v>
      </c>
      <c r="I84" s="108">
        <v>100</v>
      </c>
      <c r="J84" s="108">
        <v>100</v>
      </c>
      <c r="K84" s="133"/>
      <c r="L84" s="73"/>
      <c r="M84" s="133"/>
      <c r="N84" s="73"/>
      <c r="O84" s="73"/>
      <c r="P84" s="73"/>
      <c r="Q84" s="133"/>
      <c r="R84" s="73"/>
      <c r="S84" s="133"/>
    </row>
    <row r="85" spans="1:19" ht="15" x14ac:dyDescent="0.2">
      <c r="A85" s="87"/>
      <c r="B85" s="196"/>
      <c r="C85" s="196"/>
      <c r="D85" s="196"/>
      <c r="E85" s="196"/>
      <c r="F85" s="196"/>
      <c r="G85" s="196"/>
      <c r="H85" s="196"/>
      <c r="I85" s="196"/>
      <c r="J85" s="196"/>
      <c r="K85" s="133"/>
      <c r="L85" s="73"/>
      <c r="M85" s="133"/>
      <c r="N85" s="73"/>
      <c r="O85" s="73"/>
      <c r="P85" s="73"/>
      <c r="Q85" s="133"/>
      <c r="R85" s="73"/>
      <c r="S85" s="133"/>
    </row>
    <row r="86" spans="1:19" x14ac:dyDescent="0.2">
      <c r="A86" s="100" t="s">
        <v>7</v>
      </c>
      <c r="B86" s="108"/>
      <c r="C86" s="108"/>
      <c r="D86" s="108"/>
      <c r="E86" s="108"/>
      <c r="F86" s="108"/>
      <c r="G86" s="108"/>
      <c r="H86" s="108"/>
      <c r="I86" s="108"/>
      <c r="J86" s="108"/>
      <c r="K86" s="133"/>
      <c r="L86" s="73"/>
      <c r="M86" s="133"/>
      <c r="N86" s="73"/>
      <c r="O86" s="73"/>
      <c r="P86" s="73"/>
      <c r="Q86" s="133"/>
      <c r="R86" s="73"/>
      <c r="S86" s="133"/>
    </row>
    <row r="87" spans="1:19" x14ac:dyDescent="0.2">
      <c r="A87" s="104" t="s">
        <v>2</v>
      </c>
      <c r="B87" s="196">
        <v>96.3</v>
      </c>
      <c r="C87" s="196">
        <v>79.5</v>
      </c>
      <c r="D87" s="196">
        <v>84</v>
      </c>
      <c r="E87" s="196">
        <v>96.3</v>
      </c>
      <c r="F87" s="196">
        <v>98.4</v>
      </c>
      <c r="G87" s="196">
        <v>100</v>
      </c>
      <c r="H87" s="196">
        <v>100</v>
      </c>
      <c r="I87" s="196">
        <v>100</v>
      </c>
      <c r="J87" s="196">
        <v>89.6</v>
      </c>
      <c r="K87" s="133"/>
      <c r="L87" s="73"/>
      <c r="M87" s="133"/>
      <c r="N87" s="73"/>
      <c r="O87" s="73"/>
      <c r="P87" s="73"/>
      <c r="Q87" s="133"/>
      <c r="R87" s="73"/>
      <c r="S87" s="133"/>
    </row>
    <row r="88" spans="1:19" x14ac:dyDescent="0.2">
      <c r="A88" s="104" t="s">
        <v>3</v>
      </c>
      <c r="B88" s="196">
        <v>3.7</v>
      </c>
      <c r="C88" s="196">
        <v>20.5</v>
      </c>
      <c r="D88" s="196">
        <v>16</v>
      </c>
      <c r="E88" s="196">
        <v>3.7</v>
      </c>
      <c r="F88" s="196">
        <v>1.4</v>
      </c>
      <c r="G88" s="196">
        <v>0</v>
      </c>
      <c r="H88" s="196">
        <v>0</v>
      </c>
      <c r="I88" s="196">
        <v>0</v>
      </c>
      <c r="J88" s="196">
        <v>10.5</v>
      </c>
      <c r="K88" s="133"/>
      <c r="L88" s="73"/>
      <c r="M88" s="133"/>
      <c r="N88" s="73"/>
      <c r="O88" s="73"/>
      <c r="P88" s="73"/>
      <c r="Q88" s="133"/>
      <c r="R88" s="73"/>
      <c r="S88" s="133"/>
    </row>
    <row r="89" spans="1:19" ht="15" x14ac:dyDescent="0.25">
      <c r="A89"/>
      <c r="B89" s="196"/>
      <c r="C89" s="196"/>
      <c r="D89" s="196"/>
      <c r="E89" s="196"/>
      <c r="F89" s="196"/>
      <c r="G89" s="196"/>
      <c r="H89" s="196"/>
      <c r="I89" s="196"/>
      <c r="J89" s="196"/>
      <c r="K89" s="133"/>
      <c r="L89" s="73"/>
      <c r="M89" s="133"/>
      <c r="N89" s="73"/>
      <c r="O89" s="73"/>
      <c r="P89" s="73"/>
      <c r="Q89" s="133"/>
      <c r="R89" s="73"/>
      <c r="S89" s="133"/>
    </row>
    <row r="90" spans="1:19" x14ac:dyDescent="0.2">
      <c r="A90" s="100" t="s">
        <v>98</v>
      </c>
      <c r="B90" s="108"/>
      <c r="C90" s="108"/>
      <c r="D90" s="108"/>
      <c r="E90" s="108"/>
      <c r="F90" s="108"/>
      <c r="G90" s="108"/>
      <c r="H90" s="108"/>
      <c r="I90" s="108"/>
      <c r="J90" s="108"/>
      <c r="K90" s="133"/>
      <c r="L90" s="73"/>
      <c r="M90" s="133"/>
      <c r="N90" s="73"/>
      <c r="O90" s="73"/>
      <c r="P90" s="73"/>
      <c r="Q90" s="133"/>
      <c r="R90" s="73"/>
      <c r="S90" s="133"/>
    </row>
    <row r="91" spans="1:19" x14ac:dyDescent="0.2">
      <c r="A91" s="104" t="s">
        <v>56</v>
      </c>
      <c r="B91" s="196">
        <v>3.1</v>
      </c>
      <c r="C91" s="196">
        <v>27.9</v>
      </c>
      <c r="D91" s="196">
        <v>19.100000000000001</v>
      </c>
      <c r="E91" s="196">
        <v>6.5</v>
      </c>
      <c r="F91" s="196">
        <v>9.4</v>
      </c>
      <c r="G91" s="196">
        <v>0</v>
      </c>
      <c r="H91" s="196">
        <v>0</v>
      </c>
      <c r="I91" s="196">
        <v>0</v>
      </c>
      <c r="J91" s="196">
        <v>9.1999999999999993</v>
      </c>
      <c r="K91" s="133"/>
      <c r="L91" s="73"/>
      <c r="M91" s="133"/>
      <c r="N91" s="73"/>
      <c r="O91" s="73"/>
      <c r="P91" s="73"/>
      <c r="Q91" s="133"/>
      <c r="R91" s="73"/>
      <c r="S91" s="133"/>
    </row>
    <row r="92" spans="1:19" x14ac:dyDescent="0.2">
      <c r="A92" s="104" t="s">
        <v>57</v>
      </c>
      <c r="B92" s="196">
        <v>18.600000000000001</v>
      </c>
      <c r="C92" s="196">
        <v>2.4</v>
      </c>
      <c r="D92" s="196">
        <v>4.2</v>
      </c>
      <c r="E92" s="196">
        <v>10</v>
      </c>
      <c r="F92" s="196">
        <v>22.8</v>
      </c>
      <c r="G92" s="196">
        <v>10.3</v>
      </c>
      <c r="H92" s="196">
        <v>0</v>
      </c>
      <c r="I92" s="196">
        <v>0</v>
      </c>
      <c r="J92" s="196">
        <v>17</v>
      </c>
      <c r="K92" s="133"/>
      <c r="L92" s="73"/>
      <c r="M92" s="133"/>
      <c r="N92" s="73"/>
      <c r="O92" s="73"/>
      <c r="P92" s="73"/>
      <c r="Q92" s="133"/>
      <c r="R92" s="73"/>
      <c r="S92" s="133"/>
    </row>
    <row r="93" spans="1:19" x14ac:dyDescent="0.2">
      <c r="A93" s="104" t="s">
        <v>85</v>
      </c>
      <c r="B93" s="196">
        <v>35.9</v>
      </c>
      <c r="C93" s="196">
        <v>0.6</v>
      </c>
      <c r="D93" s="196">
        <v>0</v>
      </c>
      <c r="E93" s="196">
        <v>0</v>
      </c>
      <c r="F93" s="196">
        <v>8.6</v>
      </c>
      <c r="G93" s="196">
        <v>0</v>
      </c>
      <c r="H93" s="196">
        <v>14.3</v>
      </c>
      <c r="I93" s="196">
        <v>0</v>
      </c>
      <c r="J93" s="196">
        <v>13.6</v>
      </c>
      <c r="K93" s="133"/>
      <c r="L93" s="73"/>
      <c r="M93" s="133"/>
      <c r="N93" s="73"/>
      <c r="O93" s="73"/>
      <c r="P93" s="73"/>
      <c r="Q93" s="133"/>
      <c r="R93" s="73"/>
      <c r="S93" s="133"/>
    </row>
    <row r="94" spans="1:19" x14ac:dyDescent="0.2">
      <c r="A94" s="104" t="s">
        <v>124</v>
      </c>
      <c r="B94" s="196">
        <v>36.1</v>
      </c>
      <c r="C94" s="196">
        <v>33.9</v>
      </c>
      <c r="D94" s="196">
        <v>45.5</v>
      </c>
      <c r="E94" s="196">
        <v>73.3</v>
      </c>
      <c r="F94" s="196">
        <v>52.4</v>
      </c>
      <c r="G94" s="196">
        <v>89.9</v>
      </c>
      <c r="H94" s="196">
        <v>81</v>
      </c>
      <c r="I94" s="196">
        <v>81.400000000000006</v>
      </c>
      <c r="J94" s="196">
        <v>26.7</v>
      </c>
      <c r="K94" s="133"/>
      <c r="L94" s="73"/>
      <c r="M94" s="133"/>
      <c r="N94" s="73"/>
      <c r="O94" s="73"/>
      <c r="P94" s="73"/>
      <c r="Q94" s="133"/>
      <c r="R94" s="73"/>
      <c r="S94" s="133"/>
    </row>
    <row r="95" spans="1:19" x14ac:dyDescent="0.2">
      <c r="A95" s="104" t="s">
        <v>134</v>
      </c>
      <c r="B95" s="196">
        <v>5.0999999999999996</v>
      </c>
      <c r="C95" s="196">
        <v>28.4</v>
      </c>
      <c r="D95" s="196">
        <v>18.399999999999999</v>
      </c>
      <c r="E95" s="196">
        <v>6.5</v>
      </c>
      <c r="F95" s="196">
        <v>2.9</v>
      </c>
      <c r="G95" s="196">
        <v>0</v>
      </c>
      <c r="H95" s="196">
        <v>0</v>
      </c>
      <c r="I95" s="196">
        <v>11.4</v>
      </c>
      <c r="J95" s="196">
        <v>16.600000000000001</v>
      </c>
      <c r="K95" s="133"/>
      <c r="L95" s="73"/>
      <c r="M95" s="133"/>
      <c r="N95" s="73"/>
      <c r="O95" s="73"/>
      <c r="P95" s="73"/>
      <c r="Q95" s="133"/>
      <c r="R95" s="73"/>
      <c r="S95" s="133"/>
    </row>
    <row r="96" spans="1:19" x14ac:dyDescent="0.2">
      <c r="A96" s="104" t="s">
        <v>135</v>
      </c>
      <c r="B96" s="196">
        <v>1.3</v>
      </c>
      <c r="C96" s="196">
        <v>6.9</v>
      </c>
      <c r="D96" s="196">
        <v>12.8</v>
      </c>
      <c r="E96" s="196">
        <v>3.7</v>
      </c>
      <c r="F96" s="196">
        <v>4</v>
      </c>
      <c r="G96" s="196">
        <v>0</v>
      </c>
      <c r="H96" s="196">
        <v>4.8</v>
      </c>
      <c r="I96" s="196">
        <v>7.2</v>
      </c>
      <c r="J96" s="196">
        <v>16.899999999999999</v>
      </c>
      <c r="K96" s="133"/>
      <c r="L96" s="73"/>
      <c r="M96" s="133"/>
      <c r="N96" s="73"/>
      <c r="O96" s="73"/>
      <c r="P96" s="73"/>
      <c r="Q96" s="133"/>
      <c r="R96" s="73"/>
      <c r="S96" s="133"/>
    </row>
    <row r="97" spans="1:19" x14ac:dyDescent="0.2">
      <c r="A97" s="106"/>
      <c r="B97" s="77"/>
      <c r="C97" s="77"/>
      <c r="D97" s="77"/>
      <c r="E97" s="77"/>
      <c r="F97" s="77"/>
      <c r="G97" s="77"/>
      <c r="H97" s="77"/>
      <c r="I97" s="77"/>
      <c r="J97" s="77"/>
      <c r="K97" s="134"/>
      <c r="L97" s="73"/>
      <c r="M97" s="134"/>
      <c r="N97" s="73"/>
      <c r="O97" s="73"/>
      <c r="P97" s="73"/>
      <c r="Q97" s="134"/>
      <c r="R97" s="73"/>
      <c r="S97" s="134"/>
    </row>
    <row r="98" spans="1:19" ht="14.25" x14ac:dyDescent="0.2">
      <c r="A98" s="131" t="s">
        <v>9</v>
      </c>
      <c r="B98" s="231"/>
      <c r="C98" s="108"/>
      <c r="D98" s="108"/>
      <c r="E98" s="108"/>
      <c r="F98" s="108"/>
      <c r="G98" s="108"/>
      <c r="H98" s="108"/>
      <c r="I98" s="108"/>
      <c r="J98" s="108"/>
      <c r="K98" s="133"/>
      <c r="L98" s="73"/>
      <c r="M98" s="133"/>
      <c r="N98" s="73"/>
      <c r="O98" s="73"/>
      <c r="P98" s="73"/>
      <c r="Q98" s="133"/>
      <c r="R98" s="73"/>
      <c r="S98" s="135"/>
    </row>
    <row r="99" spans="1:19" x14ac:dyDescent="0.2">
      <c r="A99" s="137" t="s">
        <v>0</v>
      </c>
      <c r="B99" s="232">
        <v>76.5</v>
      </c>
      <c r="C99" s="232">
        <v>53.5</v>
      </c>
      <c r="D99" s="232">
        <v>55.5</v>
      </c>
      <c r="E99" s="232">
        <v>71.8</v>
      </c>
      <c r="F99" s="232">
        <v>71.099999999999994</v>
      </c>
      <c r="G99" s="232">
        <v>29.2</v>
      </c>
      <c r="H99" s="232">
        <v>59.5</v>
      </c>
      <c r="I99" s="232">
        <v>89.5</v>
      </c>
      <c r="J99" s="232">
        <v>53</v>
      </c>
      <c r="K99" s="133"/>
      <c r="L99" s="73"/>
      <c r="M99" s="133"/>
      <c r="N99" s="73"/>
      <c r="O99" s="73"/>
      <c r="P99" s="73"/>
      <c r="Q99" s="133"/>
      <c r="R99" s="73"/>
      <c r="S99" s="133"/>
    </row>
    <row r="100" spans="1:19" x14ac:dyDescent="0.2">
      <c r="A100" s="128" t="s">
        <v>1</v>
      </c>
      <c r="B100" s="230">
        <v>23.5</v>
      </c>
      <c r="C100" s="230">
        <v>46.5</v>
      </c>
      <c r="D100" s="230">
        <v>44.5</v>
      </c>
      <c r="E100" s="230">
        <v>28.2</v>
      </c>
      <c r="F100" s="230">
        <v>28.9</v>
      </c>
      <c r="G100" s="230">
        <v>70.8</v>
      </c>
      <c r="H100" s="230">
        <v>40.5</v>
      </c>
      <c r="I100" s="230">
        <v>10.5</v>
      </c>
      <c r="J100" s="230">
        <v>47</v>
      </c>
      <c r="K100" s="133"/>
      <c r="L100" s="73"/>
      <c r="M100" s="133"/>
      <c r="N100" s="73"/>
      <c r="O100" s="73"/>
      <c r="P100" s="73"/>
      <c r="Q100" s="133"/>
      <c r="R100" s="73"/>
      <c r="S100" s="133"/>
    </row>
    <row r="101" spans="1:19" x14ac:dyDescent="0.2">
      <c r="A101" s="326" t="s">
        <v>10</v>
      </c>
      <c r="B101" s="326"/>
      <c r="C101" s="326"/>
      <c r="D101" s="326"/>
      <c r="E101" s="326"/>
      <c r="F101" s="326"/>
      <c r="G101" s="326"/>
      <c r="H101" s="326"/>
      <c r="I101" s="326"/>
      <c r="J101" s="326"/>
      <c r="K101" s="326"/>
      <c r="L101" s="326"/>
      <c r="M101" s="326"/>
      <c r="N101" s="326"/>
      <c r="O101" s="326"/>
      <c r="P101" s="326"/>
      <c r="Q101" s="326"/>
      <c r="R101" s="326"/>
      <c r="S101" s="326"/>
    </row>
    <row r="104" spans="1:19" ht="20.25" customHeight="1" x14ac:dyDescent="0.2">
      <c r="A104" s="129" t="s">
        <v>174</v>
      </c>
    </row>
    <row r="105" spans="1:19" ht="13.5" customHeight="1" x14ac:dyDescent="0.2">
      <c r="A105" s="322"/>
      <c r="B105" s="322" t="s">
        <v>80</v>
      </c>
      <c r="C105" s="322" t="s">
        <v>148</v>
      </c>
      <c r="D105" s="322" t="s">
        <v>149</v>
      </c>
      <c r="E105" s="322"/>
      <c r="F105" s="322"/>
      <c r="G105" s="322" t="s">
        <v>4</v>
      </c>
      <c r="H105" s="132"/>
      <c r="I105" s="132"/>
      <c r="J105" s="73"/>
      <c r="K105" s="73"/>
      <c r="L105" s="73"/>
      <c r="M105" s="139"/>
    </row>
    <row r="106" spans="1:19" ht="15.75" customHeight="1" x14ac:dyDescent="0.2">
      <c r="A106" s="325"/>
      <c r="B106" s="325"/>
      <c r="C106" s="325"/>
      <c r="D106" s="322" t="s">
        <v>151</v>
      </c>
      <c r="E106" s="327" t="s">
        <v>150</v>
      </c>
      <c r="F106" s="327"/>
      <c r="G106" s="325"/>
      <c r="H106" s="132"/>
      <c r="I106" s="132"/>
      <c r="J106" s="73"/>
      <c r="K106" s="73"/>
      <c r="L106" s="73"/>
      <c r="M106" s="139"/>
    </row>
    <row r="107" spans="1:19" ht="22.5" customHeight="1" x14ac:dyDescent="0.2">
      <c r="A107" s="323"/>
      <c r="B107" s="323"/>
      <c r="C107" s="323"/>
      <c r="D107" s="323"/>
      <c r="E107" s="141" t="s">
        <v>6</v>
      </c>
      <c r="F107" s="141" t="s">
        <v>152</v>
      </c>
      <c r="G107" s="323"/>
      <c r="H107" s="73"/>
      <c r="I107" s="139"/>
      <c r="J107" s="73"/>
      <c r="K107" s="73"/>
      <c r="L107" s="73"/>
      <c r="M107" s="139"/>
    </row>
    <row r="108" spans="1:19" ht="15" x14ac:dyDescent="0.2">
      <c r="A108" s="87"/>
      <c r="B108" s="140"/>
      <c r="C108" s="140"/>
      <c r="D108" s="140"/>
      <c r="E108" s="140"/>
      <c r="F108" s="140"/>
      <c r="G108" s="136"/>
      <c r="H108" s="73"/>
      <c r="I108" s="133"/>
      <c r="J108" s="73"/>
      <c r="K108" s="73"/>
      <c r="L108" s="73"/>
      <c r="M108" s="133"/>
    </row>
    <row r="109" spans="1:19" x14ac:dyDescent="0.2">
      <c r="A109" s="100" t="s">
        <v>6</v>
      </c>
      <c r="B109" s="197">
        <v>29.2</v>
      </c>
      <c r="C109" s="197">
        <v>47.1</v>
      </c>
      <c r="D109" s="197">
        <v>23.5</v>
      </c>
      <c r="E109" s="197">
        <v>7.2</v>
      </c>
      <c r="F109" s="197">
        <v>16.3</v>
      </c>
      <c r="G109" s="197">
        <v>0.2</v>
      </c>
      <c r="H109" s="73"/>
      <c r="I109" s="134"/>
      <c r="J109" s="73"/>
      <c r="K109" s="73"/>
      <c r="L109" s="73"/>
      <c r="M109" s="134"/>
    </row>
    <row r="110" spans="1:19" ht="15" x14ac:dyDescent="0.2">
      <c r="A110" s="87"/>
      <c r="B110" s="196"/>
      <c r="C110" s="196"/>
      <c r="D110" s="196"/>
      <c r="E110" s="196"/>
      <c r="F110" s="196"/>
      <c r="G110" s="77"/>
      <c r="H110" s="73"/>
      <c r="I110" s="133"/>
      <c r="J110" s="73"/>
      <c r="K110" s="73"/>
      <c r="L110" s="73"/>
      <c r="M110" s="134"/>
    </row>
    <row r="111" spans="1:19" x14ac:dyDescent="0.2">
      <c r="A111" s="100" t="s">
        <v>7</v>
      </c>
      <c r="B111" s="108"/>
      <c r="C111" s="108"/>
      <c r="D111" s="108"/>
      <c r="E111" s="108"/>
      <c r="F111" s="108"/>
      <c r="G111" s="197"/>
      <c r="H111" s="73"/>
      <c r="I111" s="133"/>
      <c r="J111" s="73"/>
      <c r="K111" s="73"/>
      <c r="L111" s="73"/>
      <c r="M111" s="134"/>
    </row>
    <row r="112" spans="1:19" x14ac:dyDescent="0.2">
      <c r="A112" s="104" t="s">
        <v>2</v>
      </c>
      <c r="B112" s="77">
        <v>26.5</v>
      </c>
      <c r="C112" s="77">
        <v>49.6</v>
      </c>
      <c r="D112" s="77">
        <v>23.7</v>
      </c>
      <c r="E112" s="77">
        <v>7.6</v>
      </c>
      <c r="F112" s="77">
        <v>16.100000000000001</v>
      </c>
      <c r="G112" s="77">
        <v>0.2</v>
      </c>
      <c r="H112" s="73"/>
      <c r="I112" s="134"/>
      <c r="J112" s="73"/>
      <c r="K112" s="73"/>
      <c r="L112" s="73"/>
      <c r="M112" s="134"/>
    </row>
    <row r="113" spans="1:19" x14ac:dyDescent="0.2">
      <c r="A113" s="104" t="s">
        <v>3</v>
      </c>
      <c r="B113" s="77">
        <v>54.7</v>
      </c>
      <c r="C113" s="77">
        <v>23.7</v>
      </c>
      <c r="D113" s="77">
        <v>21.6</v>
      </c>
      <c r="E113" s="77">
        <v>3.7</v>
      </c>
      <c r="F113" s="77">
        <v>17.899999999999999</v>
      </c>
      <c r="G113" s="77">
        <v>0</v>
      </c>
      <c r="H113" s="73"/>
      <c r="I113" s="134"/>
      <c r="J113" s="73"/>
      <c r="K113" s="73"/>
      <c r="L113" s="73"/>
      <c r="M113" s="134"/>
    </row>
    <row r="114" spans="1:19" ht="15" x14ac:dyDescent="0.25">
      <c r="A114"/>
      <c r="B114" s="196"/>
      <c r="C114" s="196"/>
      <c r="D114" s="196"/>
      <c r="E114" s="196"/>
      <c r="F114" s="196"/>
      <c r="G114" s="77"/>
      <c r="H114" s="73"/>
      <c r="I114" s="133"/>
      <c r="J114" s="73"/>
      <c r="K114" s="73"/>
      <c r="L114" s="73"/>
      <c r="M114" s="134"/>
    </row>
    <row r="115" spans="1:19" x14ac:dyDescent="0.2">
      <c r="A115" s="100" t="s">
        <v>98</v>
      </c>
      <c r="B115" s="108"/>
      <c r="C115" s="108"/>
      <c r="D115" s="108"/>
      <c r="E115" s="108"/>
      <c r="F115" s="108"/>
      <c r="G115" s="197"/>
      <c r="H115" s="73"/>
      <c r="I115" s="133"/>
      <c r="J115" s="73"/>
      <c r="K115" s="73"/>
      <c r="L115" s="73"/>
      <c r="M115" s="134"/>
    </row>
    <row r="116" spans="1:19" x14ac:dyDescent="0.2">
      <c r="A116" s="104" t="s">
        <v>56</v>
      </c>
      <c r="B116" s="77">
        <v>58.9</v>
      </c>
      <c r="C116" s="77">
        <v>25.9</v>
      </c>
      <c r="D116" s="77">
        <v>15.2</v>
      </c>
      <c r="E116" s="77">
        <v>0</v>
      </c>
      <c r="F116" s="77">
        <v>15.2</v>
      </c>
      <c r="G116" s="77">
        <v>0</v>
      </c>
      <c r="H116" s="73"/>
      <c r="I116" s="134"/>
      <c r="J116" s="73"/>
      <c r="K116" s="73"/>
      <c r="L116" s="73"/>
      <c r="M116" s="134"/>
    </row>
    <row r="117" spans="1:19" x14ac:dyDescent="0.2">
      <c r="A117" s="104" t="s">
        <v>57</v>
      </c>
      <c r="B117" s="77">
        <v>14.3</v>
      </c>
      <c r="C117" s="77">
        <v>71.099999999999994</v>
      </c>
      <c r="D117" s="77">
        <v>14.6</v>
      </c>
      <c r="E117" s="77">
        <v>0</v>
      </c>
      <c r="F117" s="77">
        <v>14.6</v>
      </c>
      <c r="G117" s="77">
        <v>0</v>
      </c>
      <c r="H117" s="73"/>
      <c r="I117" s="134"/>
      <c r="J117" s="73"/>
      <c r="K117" s="73"/>
      <c r="L117" s="73"/>
      <c r="M117" s="134"/>
    </row>
    <row r="118" spans="1:19" x14ac:dyDescent="0.2">
      <c r="A118" s="104" t="s">
        <v>85</v>
      </c>
      <c r="B118" s="77">
        <v>2.7</v>
      </c>
      <c r="C118" s="77">
        <v>93.1</v>
      </c>
      <c r="D118" s="77">
        <v>4.2</v>
      </c>
      <c r="E118" s="77">
        <v>1</v>
      </c>
      <c r="F118" s="77">
        <v>3.2</v>
      </c>
      <c r="G118" s="77">
        <v>0</v>
      </c>
      <c r="H118" s="73"/>
      <c r="I118" s="134"/>
      <c r="J118" s="73"/>
      <c r="K118" s="73"/>
      <c r="L118" s="73"/>
      <c r="M118" s="134"/>
    </row>
    <row r="119" spans="1:19" x14ac:dyDescent="0.2">
      <c r="A119" s="104" t="s">
        <v>124</v>
      </c>
      <c r="B119" s="77">
        <v>26.9</v>
      </c>
      <c r="C119" s="77">
        <v>41.7</v>
      </c>
      <c r="D119" s="77">
        <v>31.4</v>
      </c>
      <c r="E119" s="77">
        <v>13.5</v>
      </c>
      <c r="F119" s="77">
        <v>17.899999999999999</v>
      </c>
      <c r="G119" s="77">
        <v>0</v>
      </c>
      <c r="H119" s="73"/>
      <c r="I119" s="134"/>
      <c r="J119" s="73"/>
      <c r="K119" s="73"/>
      <c r="L119" s="73"/>
      <c r="M119" s="134"/>
    </row>
    <row r="120" spans="1:19" x14ac:dyDescent="0.2">
      <c r="A120" s="104" t="s">
        <v>134</v>
      </c>
      <c r="B120" s="77">
        <v>44.5</v>
      </c>
      <c r="C120" s="77">
        <v>24.2</v>
      </c>
      <c r="D120" s="77">
        <v>29.8</v>
      </c>
      <c r="E120" s="77">
        <v>8.3000000000000007</v>
      </c>
      <c r="F120" s="77">
        <v>21.5</v>
      </c>
      <c r="G120" s="77">
        <v>1.5</v>
      </c>
      <c r="H120" s="73"/>
      <c r="I120" s="134"/>
      <c r="J120" s="73"/>
      <c r="K120" s="73"/>
      <c r="L120" s="73"/>
      <c r="M120" s="134"/>
    </row>
    <row r="121" spans="1:19" x14ac:dyDescent="0.2">
      <c r="A121" s="104" t="s">
        <v>135</v>
      </c>
      <c r="B121" s="77">
        <v>40.1</v>
      </c>
      <c r="C121" s="77">
        <v>30.2</v>
      </c>
      <c r="D121" s="77">
        <v>29.7</v>
      </c>
      <c r="E121" s="77">
        <v>1.6</v>
      </c>
      <c r="F121" s="77">
        <v>28.1</v>
      </c>
      <c r="G121" s="77">
        <v>0</v>
      </c>
      <c r="H121" s="73"/>
      <c r="I121" s="134"/>
      <c r="J121" s="73"/>
      <c r="K121" s="73"/>
      <c r="L121" s="73"/>
      <c r="M121" s="134"/>
    </row>
    <row r="122" spans="1:19" x14ac:dyDescent="0.2">
      <c r="A122" s="106"/>
      <c r="B122" s="77"/>
      <c r="C122" s="77"/>
      <c r="D122" s="77"/>
      <c r="E122" s="77"/>
      <c r="F122" s="77"/>
      <c r="G122" s="77"/>
      <c r="H122" s="73"/>
      <c r="I122" s="134"/>
      <c r="J122" s="73"/>
      <c r="K122" s="73"/>
      <c r="L122" s="73"/>
      <c r="M122" s="134"/>
    </row>
    <row r="123" spans="1:19" ht="14.25" x14ac:dyDescent="0.2">
      <c r="A123" s="131" t="s">
        <v>9</v>
      </c>
      <c r="B123" s="231"/>
      <c r="C123" s="108"/>
      <c r="D123" s="108"/>
      <c r="E123" s="108"/>
      <c r="F123" s="108"/>
      <c r="G123" s="108"/>
      <c r="H123" s="73"/>
      <c r="I123" s="133"/>
      <c r="J123" s="73"/>
      <c r="K123" s="73"/>
      <c r="L123" s="73"/>
      <c r="M123" s="135"/>
    </row>
    <row r="124" spans="1:19" x14ac:dyDescent="0.2">
      <c r="A124" s="104" t="s">
        <v>0</v>
      </c>
      <c r="B124" s="77">
        <v>25.9</v>
      </c>
      <c r="C124" s="77">
        <v>52.7</v>
      </c>
      <c r="D124" s="77">
        <v>21.2</v>
      </c>
      <c r="E124" s="77">
        <v>4.4000000000000004</v>
      </c>
      <c r="F124" s="77">
        <v>16.899999999999999</v>
      </c>
      <c r="G124" s="77">
        <v>0.2</v>
      </c>
      <c r="H124" s="73"/>
      <c r="I124" s="134"/>
      <c r="J124" s="73"/>
      <c r="K124" s="73"/>
      <c r="L124" s="73"/>
      <c r="M124" s="134"/>
    </row>
    <row r="125" spans="1:19" x14ac:dyDescent="0.2">
      <c r="A125" s="128" t="s">
        <v>1</v>
      </c>
      <c r="B125" s="233">
        <v>34.799999999999997</v>
      </c>
      <c r="C125" s="233">
        <v>37.5</v>
      </c>
      <c r="D125" s="233">
        <v>27.5</v>
      </c>
      <c r="E125" s="233">
        <v>12.2</v>
      </c>
      <c r="F125" s="233">
        <v>15.3</v>
      </c>
      <c r="G125" s="233">
        <v>0.2</v>
      </c>
      <c r="H125" s="73"/>
      <c r="I125" s="134"/>
      <c r="J125" s="73"/>
      <c r="K125" s="73"/>
      <c r="L125" s="73"/>
      <c r="M125" s="134"/>
    </row>
    <row r="126" spans="1:19" x14ac:dyDescent="0.2">
      <c r="A126" s="145" t="s">
        <v>10</v>
      </c>
      <c r="B126" s="145"/>
      <c r="C126" s="145"/>
      <c r="D126" s="145"/>
      <c r="E126" s="145"/>
      <c r="F126" s="145"/>
      <c r="G126" s="145"/>
      <c r="H126" s="145"/>
      <c r="I126" s="145"/>
      <c r="J126" s="145"/>
      <c r="K126" s="145"/>
      <c r="L126" s="145"/>
      <c r="M126" s="145"/>
      <c r="N126" s="145"/>
      <c r="O126" s="145"/>
      <c r="P126" s="145"/>
      <c r="Q126" s="145"/>
      <c r="R126" s="145"/>
      <c r="S126" s="145"/>
    </row>
    <row r="129" spans="1:13" ht="30.75" customHeight="1" x14ac:dyDescent="0.2">
      <c r="A129" s="319" t="s">
        <v>175</v>
      </c>
      <c r="B129" s="319"/>
      <c r="C129" s="319"/>
      <c r="D129" s="319"/>
      <c r="E129" s="319"/>
      <c r="F129" s="319"/>
      <c r="G129" s="319"/>
    </row>
    <row r="130" spans="1:13" ht="32.25" customHeight="1" x14ac:dyDescent="0.2">
      <c r="A130" s="143"/>
      <c r="B130" s="107" t="s">
        <v>154</v>
      </c>
      <c r="C130" s="107" t="s">
        <v>155</v>
      </c>
      <c r="D130" s="107" t="s">
        <v>156</v>
      </c>
      <c r="E130" s="107" t="s">
        <v>157</v>
      </c>
      <c r="F130" s="107" t="s">
        <v>158</v>
      </c>
      <c r="G130" s="107" t="s">
        <v>159</v>
      </c>
      <c r="H130" s="73"/>
      <c r="I130" s="132"/>
      <c r="J130" s="73"/>
      <c r="K130" s="132"/>
      <c r="L130" s="73"/>
      <c r="M130" s="132"/>
    </row>
    <row r="131" spans="1:13" ht="15" x14ac:dyDescent="0.2">
      <c r="A131" s="87"/>
      <c r="B131" s="140"/>
      <c r="C131" s="140"/>
      <c r="D131" s="140"/>
      <c r="E131" s="140"/>
      <c r="F131" s="140"/>
      <c r="G131" s="140"/>
      <c r="H131" s="73"/>
      <c r="I131" s="133"/>
      <c r="J131" s="73"/>
      <c r="K131" s="133"/>
      <c r="L131" s="73"/>
      <c r="M131" s="133"/>
    </row>
    <row r="132" spans="1:13" x14ac:dyDescent="0.2">
      <c r="A132" s="100" t="s">
        <v>6</v>
      </c>
      <c r="B132" s="197">
        <v>34.1</v>
      </c>
      <c r="C132" s="197">
        <v>19.600000000000001</v>
      </c>
      <c r="D132" s="197">
        <v>35.299999999999997</v>
      </c>
      <c r="E132" s="197">
        <v>1.8</v>
      </c>
      <c r="F132" s="197">
        <v>7.1</v>
      </c>
      <c r="G132" s="197">
        <v>2.1</v>
      </c>
      <c r="H132" s="73"/>
      <c r="I132" s="134"/>
      <c r="J132" s="73"/>
      <c r="K132" s="134"/>
      <c r="L132" s="73"/>
      <c r="M132" s="134"/>
    </row>
    <row r="133" spans="1:13" ht="15" x14ac:dyDescent="0.2">
      <c r="A133" s="87"/>
      <c r="B133" s="77"/>
      <c r="C133" s="77"/>
      <c r="D133" s="77"/>
      <c r="E133" s="77"/>
      <c r="F133" s="77"/>
      <c r="G133" s="77"/>
      <c r="H133" s="73"/>
      <c r="I133" s="134"/>
      <c r="J133" s="73"/>
      <c r="K133" s="134"/>
      <c r="L133" s="73"/>
      <c r="M133" s="134"/>
    </row>
    <row r="134" spans="1:13" x14ac:dyDescent="0.2">
      <c r="A134" s="100" t="s">
        <v>7</v>
      </c>
      <c r="B134" s="197"/>
      <c r="C134" s="197"/>
      <c r="D134" s="197"/>
      <c r="E134" s="197"/>
      <c r="F134" s="197"/>
      <c r="G134" s="197"/>
      <c r="H134" s="73"/>
      <c r="I134" s="134"/>
      <c r="J134" s="73"/>
      <c r="K134" s="134"/>
      <c r="L134" s="73"/>
      <c r="M134" s="134"/>
    </row>
    <row r="135" spans="1:13" x14ac:dyDescent="0.2">
      <c r="A135" s="104" t="s">
        <v>2</v>
      </c>
      <c r="B135" s="77">
        <v>33.700000000000003</v>
      </c>
      <c r="C135" s="77">
        <v>19.600000000000001</v>
      </c>
      <c r="D135" s="77">
        <v>35.799999999999997</v>
      </c>
      <c r="E135" s="77">
        <v>1.9</v>
      </c>
      <c r="F135" s="77">
        <v>7.1</v>
      </c>
      <c r="G135" s="77">
        <v>1.8</v>
      </c>
      <c r="H135" s="73"/>
      <c r="I135" s="134"/>
      <c r="J135" s="73"/>
      <c r="K135" s="134"/>
      <c r="L135" s="73"/>
      <c r="M135" s="134"/>
    </row>
    <row r="136" spans="1:13" x14ac:dyDescent="0.2">
      <c r="A136" s="104" t="s">
        <v>3</v>
      </c>
      <c r="B136" s="77">
        <v>37.5</v>
      </c>
      <c r="C136" s="77">
        <v>19.899999999999999</v>
      </c>
      <c r="D136" s="77">
        <v>30.8</v>
      </c>
      <c r="E136" s="77">
        <v>0.4</v>
      </c>
      <c r="F136" s="77">
        <v>6.7</v>
      </c>
      <c r="G136" s="77">
        <v>4.7</v>
      </c>
      <c r="H136" s="73"/>
      <c r="I136" s="134"/>
      <c r="J136" s="73"/>
      <c r="K136" s="134"/>
      <c r="L136" s="73"/>
      <c r="M136" s="134"/>
    </row>
    <row r="137" spans="1:13" ht="15" x14ac:dyDescent="0.25">
      <c r="A137"/>
      <c r="B137" s="77"/>
      <c r="C137" s="77"/>
      <c r="D137" s="77"/>
      <c r="E137" s="77"/>
      <c r="F137" s="77"/>
      <c r="G137" s="77"/>
      <c r="H137" s="73"/>
      <c r="I137" s="134"/>
      <c r="J137" s="73"/>
      <c r="K137" s="134"/>
      <c r="L137" s="73"/>
      <c r="M137" s="134"/>
    </row>
    <row r="138" spans="1:13" x14ac:dyDescent="0.2">
      <c r="A138" s="100" t="s">
        <v>98</v>
      </c>
      <c r="B138" s="197"/>
      <c r="C138" s="197"/>
      <c r="D138" s="197"/>
      <c r="E138" s="197"/>
      <c r="F138" s="197"/>
      <c r="G138" s="197"/>
      <c r="H138" s="73"/>
      <c r="I138" s="134"/>
      <c r="J138" s="73"/>
      <c r="K138" s="134"/>
      <c r="L138" s="73"/>
      <c r="M138" s="134"/>
    </row>
    <row r="139" spans="1:13" x14ac:dyDescent="0.2">
      <c r="A139" s="104" t="s">
        <v>56</v>
      </c>
      <c r="B139" s="77">
        <v>21</v>
      </c>
      <c r="C139" s="77">
        <v>20.9</v>
      </c>
      <c r="D139" s="77">
        <v>38.799999999999997</v>
      </c>
      <c r="E139" s="77">
        <v>7</v>
      </c>
      <c r="F139" s="77">
        <v>0</v>
      </c>
      <c r="G139" s="77">
        <v>12.3</v>
      </c>
      <c r="H139" s="73"/>
      <c r="I139" s="134"/>
      <c r="J139" s="73"/>
      <c r="K139" s="134"/>
      <c r="L139" s="73"/>
      <c r="M139" s="134"/>
    </row>
    <row r="140" spans="1:13" x14ac:dyDescent="0.2">
      <c r="A140" s="104" t="s">
        <v>57</v>
      </c>
      <c r="B140" s="77">
        <v>35.1</v>
      </c>
      <c r="C140" s="77">
        <v>5.7</v>
      </c>
      <c r="D140" s="77">
        <v>25.1</v>
      </c>
      <c r="E140" s="77">
        <v>5.7</v>
      </c>
      <c r="F140" s="77">
        <v>28.4</v>
      </c>
      <c r="G140" s="77">
        <v>0</v>
      </c>
      <c r="H140" s="73"/>
      <c r="I140" s="134"/>
      <c r="J140" s="73"/>
      <c r="K140" s="134"/>
      <c r="L140" s="73"/>
      <c r="M140" s="134"/>
    </row>
    <row r="141" spans="1:13" x14ac:dyDescent="0.2">
      <c r="A141" s="104" t="s">
        <v>85</v>
      </c>
      <c r="B141" s="77">
        <v>31.7</v>
      </c>
      <c r="C141" s="77">
        <v>10.8</v>
      </c>
      <c r="D141" s="77">
        <v>54.1</v>
      </c>
      <c r="E141" s="77">
        <v>0</v>
      </c>
      <c r="F141" s="77">
        <v>3.4</v>
      </c>
      <c r="G141" s="77">
        <v>0</v>
      </c>
      <c r="H141" s="73"/>
      <c r="I141" s="134"/>
      <c r="J141" s="73"/>
      <c r="K141" s="134"/>
      <c r="L141" s="73"/>
      <c r="M141" s="134"/>
    </row>
    <row r="142" spans="1:13" x14ac:dyDescent="0.2">
      <c r="A142" s="104" t="s">
        <v>124</v>
      </c>
      <c r="B142" s="77">
        <v>35.299999999999997</v>
      </c>
      <c r="C142" s="77">
        <v>24.9</v>
      </c>
      <c r="D142" s="77">
        <v>34.700000000000003</v>
      </c>
      <c r="E142" s="77">
        <v>0</v>
      </c>
      <c r="F142" s="77">
        <v>5.0999999999999996</v>
      </c>
      <c r="G142" s="77">
        <v>0</v>
      </c>
      <c r="H142" s="73"/>
      <c r="I142" s="134"/>
      <c r="J142" s="73"/>
      <c r="K142" s="134"/>
      <c r="L142" s="73"/>
      <c r="M142" s="134"/>
    </row>
    <row r="143" spans="1:13" x14ac:dyDescent="0.2">
      <c r="A143" s="104" t="s">
        <v>134</v>
      </c>
      <c r="B143" s="77">
        <v>42.6</v>
      </c>
      <c r="C143" s="77">
        <v>22.2</v>
      </c>
      <c r="D143" s="77">
        <v>29</v>
      </c>
      <c r="E143" s="77">
        <v>0</v>
      </c>
      <c r="F143" s="77">
        <v>3.2</v>
      </c>
      <c r="G143" s="77">
        <v>3.1</v>
      </c>
      <c r="H143" s="73"/>
      <c r="I143" s="134"/>
      <c r="J143" s="73"/>
      <c r="K143" s="134"/>
      <c r="L143" s="73"/>
      <c r="M143" s="134"/>
    </row>
    <row r="144" spans="1:13" x14ac:dyDescent="0.2">
      <c r="A144" s="104" t="s">
        <v>135</v>
      </c>
      <c r="B144" s="77">
        <v>37.700000000000003</v>
      </c>
      <c r="C144" s="77">
        <v>18.600000000000001</v>
      </c>
      <c r="D144" s="77">
        <v>20.8</v>
      </c>
      <c r="E144" s="77">
        <v>5</v>
      </c>
      <c r="F144" s="77">
        <v>16.399999999999999</v>
      </c>
      <c r="G144" s="77">
        <v>1.5</v>
      </c>
      <c r="H144" s="73"/>
      <c r="I144" s="134"/>
      <c r="J144" s="73"/>
      <c r="K144" s="134"/>
      <c r="L144" s="73"/>
      <c r="M144" s="134"/>
    </row>
    <row r="145" spans="1:13" x14ac:dyDescent="0.2">
      <c r="A145" s="106"/>
      <c r="B145" s="77"/>
      <c r="C145" s="77"/>
      <c r="D145" s="77"/>
      <c r="E145" s="77"/>
      <c r="F145" s="77"/>
      <c r="G145" s="77"/>
      <c r="H145" s="73"/>
      <c r="I145" s="134"/>
      <c r="J145" s="73"/>
      <c r="K145" s="134"/>
      <c r="L145" s="73"/>
      <c r="M145" s="134"/>
    </row>
    <row r="146" spans="1:13" ht="14.25" x14ac:dyDescent="0.2">
      <c r="A146" s="131" t="s">
        <v>9</v>
      </c>
      <c r="B146" s="231"/>
      <c r="C146" s="197"/>
      <c r="D146" s="197"/>
      <c r="E146" s="197"/>
      <c r="F146" s="197"/>
      <c r="G146" s="197"/>
      <c r="H146" s="73"/>
      <c r="I146" s="134"/>
      <c r="J146" s="73"/>
      <c r="K146" s="134"/>
      <c r="L146" s="73"/>
      <c r="M146" s="135"/>
    </row>
    <row r="147" spans="1:13" x14ac:dyDescent="0.2">
      <c r="A147" s="137" t="s">
        <v>0</v>
      </c>
      <c r="B147" s="234">
        <v>37.1</v>
      </c>
      <c r="C147" s="234">
        <v>18.2</v>
      </c>
      <c r="D147" s="234">
        <v>34.299999999999997</v>
      </c>
      <c r="E147" s="234">
        <v>1.2</v>
      </c>
      <c r="F147" s="234">
        <v>7.5</v>
      </c>
      <c r="G147" s="234">
        <v>1.6</v>
      </c>
      <c r="H147" s="73"/>
      <c r="I147" s="134"/>
      <c r="J147" s="73"/>
      <c r="K147" s="134"/>
      <c r="L147" s="73"/>
      <c r="M147" s="134"/>
    </row>
    <row r="148" spans="1:13" x14ac:dyDescent="0.2">
      <c r="A148" s="128" t="s">
        <v>1</v>
      </c>
      <c r="B148" s="233">
        <v>28.3</v>
      </c>
      <c r="C148" s="233">
        <v>22.3</v>
      </c>
      <c r="D148" s="233">
        <v>37.299999999999997</v>
      </c>
      <c r="E148" s="233">
        <v>2.9</v>
      </c>
      <c r="F148" s="233">
        <v>6.3</v>
      </c>
      <c r="G148" s="233">
        <v>3</v>
      </c>
      <c r="H148" s="73"/>
      <c r="I148" s="134"/>
      <c r="J148" s="73"/>
      <c r="K148" s="134"/>
      <c r="L148" s="73"/>
      <c r="M148" s="134"/>
    </row>
    <row r="149" spans="1:13" x14ac:dyDescent="0.2">
      <c r="A149" s="145" t="s">
        <v>10</v>
      </c>
    </row>
  </sheetData>
  <mergeCells count="20">
    <mergeCell ref="A129:G129"/>
    <mergeCell ref="A62:J62"/>
    <mergeCell ref="G105:G107"/>
    <mergeCell ref="A105:A107"/>
    <mergeCell ref="B105:B107"/>
    <mergeCell ref="C105:C107"/>
    <mergeCell ref="D105:F105"/>
    <mergeCell ref="A101:S101"/>
    <mergeCell ref="E106:F106"/>
    <mergeCell ref="D106:D107"/>
    <mergeCell ref="A13:D13"/>
    <mergeCell ref="A43:G43"/>
    <mergeCell ref="A1:G1"/>
    <mergeCell ref="A2:A3"/>
    <mergeCell ref="B2:B3"/>
    <mergeCell ref="C2:C3"/>
    <mergeCell ref="D2:D3"/>
    <mergeCell ref="E2:E3"/>
    <mergeCell ref="F2:F3"/>
    <mergeCell ref="G2:G3"/>
  </mergeCells>
  <pageMargins left="0.70866141732283472" right="0.70866141732283472" top="0.63937500000000003" bottom="0.74803149606299213" header="0.31496062992125984" footer="0.31496062992125984"/>
  <pageSetup scale="31" orientation="portrait" r:id="rId1"/>
  <headerFooter>
    <oddHeader>&amp;C&amp;G</oddHeader>
  </headerFooter>
  <colBreaks count="1" manualBreakCount="1">
    <brk id="10" max="148" man="1"/>
  </colBreak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59"/>
  <sheetViews>
    <sheetView showGridLines="0" view="pageLayout" zoomScaleNormal="100" workbookViewId="0">
      <selection activeCell="G20" sqref="G20"/>
    </sheetView>
  </sheetViews>
  <sheetFormatPr defaultRowHeight="12.75" x14ac:dyDescent="0.2"/>
  <cols>
    <col min="1" max="1" width="27" style="11" customWidth="1"/>
    <col min="2" max="2" width="13.28515625" style="11" customWidth="1"/>
    <col min="3" max="3" width="13.85546875" style="11" customWidth="1"/>
    <col min="4" max="4" width="13" style="11" customWidth="1"/>
    <col min="5" max="5" width="16.42578125" style="11" customWidth="1"/>
    <col min="6" max="6" width="7.28515625" style="11" bestFit="1" customWidth="1"/>
    <col min="7" max="7" width="13.140625" style="11" customWidth="1"/>
    <col min="8" max="16384" width="9.140625" style="11"/>
  </cols>
  <sheetData>
    <row r="1" spans="1:8" ht="15" customHeight="1" x14ac:dyDescent="0.2">
      <c r="A1" s="321" t="s">
        <v>176</v>
      </c>
      <c r="B1" s="321"/>
      <c r="C1" s="321"/>
      <c r="D1" s="321"/>
      <c r="E1" s="13"/>
      <c r="F1" s="13"/>
      <c r="G1" s="13"/>
    </row>
    <row r="2" spans="1:8" x14ac:dyDescent="0.2">
      <c r="A2" s="321"/>
      <c r="B2" s="321"/>
      <c r="C2" s="321"/>
      <c r="D2" s="321"/>
      <c r="E2" s="13"/>
      <c r="F2" s="13"/>
      <c r="G2" s="13"/>
    </row>
    <row r="3" spans="1:8" x14ac:dyDescent="0.2">
      <c r="A3" s="319"/>
      <c r="B3" s="319"/>
      <c r="C3" s="319"/>
      <c r="D3" s="319"/>
      <c r="E3" s="13"/>
      <c r="F3" s="13"/>
      <c r="G3" s="13"/>
    </row>
    <row r="4" spans="1:8" ht="16.5" customHeight="1" x14ac:dyDescent="0.2">
      <c r="A4" s="322"/>
      <c r="B4" s="332">
        <v>2018</v>
      </c>
      <c r="C4" s="332"/>
      <c r="D4" s="332"/>
    </row>
    <row r="5" spans="1:8" ht="18" customHeight="1" x14ac:dyDescent="0.2">
      <c r="A5" s="323"/>
      <c r="B5" s="146" t="s">
        <v>19</v>
      </c>
      <c r="C5" s="146" t="s">
        <v>0</v>
      </c>
      <c r="D5" s="146" t="s">
        <v>1</v>
      </c>
    </row>
    <row r="6" spans="1:8" x14ac:dyDescent="0.2">
      <c r="A6" s="147"/>
      <c r="B6" s="148"/>
      <c r="C6" s="148"/>
      <c r="D6" s="148"/>
    </row>
    <row r="7" spans="1:8" x14ac:dyDescent="0.2">
      <c r="A7" s="131" t="s">
        <v>6</v>
      </c>
      <c r="B7" s="149">
        <v>89.485365990914786</v>
      </c>
      <c r="C7" s="149">
        <v>93.837666254128848</v>
      </c>
      <c r="D7" s="149">
        <v>81.091040399818411</v>
      </c>
    </row>
    <row r="8" spans="1:8" x14ac:dyDescent="0.2">
      <c r="A8" s="127"/>
      <c r="B8" s="150"/>
      <c r="C8" s="150"/>
      <c r="D8" s="150"/>
    </row>
    <row r="9" spans="1:8" x14ac:dyDescent="0.2">
      <c r="A9" s="131" t="s">
        <v>16</v>
      </c>
      <c r="B9" s="151"/>
      <c r="C9" s="151"/>
      <c r="D9" s="151"/>
    </row>
    <row r="10" spans="1:8" x14ac:dyDescent="0.2">
      <c r="A10" s="115" t="s">
        <v>2</v>
      </c>
      <c r="B10" s="152">
        <v>90.63407820443777</v>
      </c>
      <c r="C10" s="152">
        <v>93.910852699248466</v>
      </c>
      <c r="D10" s="152">
        <v>83.769777533030037</v>
      </c>
    </row>
    <row r="11" spans="1:8" x14ac:dyDescent="0.2">
      <c r="A11" s="115" t="s">
        <v>3</v>
      </c>
      <c r="B11" s="152">
        <v>79.045975868721484</v>
      </c>
      <c r="C11" s="152">
        <v>92.92260000150597</v>
      </c>
      <c r="D11" s="152">
        <v>65.607068859717415</v>
      </c>
    </row>
    <row r="12" spans="1:8" x14ac:dyDescent="0.2">
      <c r="A12" s="127"/>
      <c r="B12" s="150"/>
      <c r="C12" s="150"/>
      <c r="D12" s="150"/>
    </row>
    <row r="13" spans="1:8" x14ac:dyDescent="0.2">
      <c r="A13" s="131" t="s">
        <v>98</v>
      </c>
      <c r="B13" s="131"/>
      <c r="C13" s="131"/>
      <c r="D13" s="131"/>
    </row>
    <row r="14" spans="1:8" x14ac:dyDescent="0.2">
      <c r="A14" s="115" t="s">
        <v>56</v>
      </c>
      <c r="B14" s="153">
        <v>83.536261297579046</v>
      </c>
      <c r="C14" s="153">
        <v>87.515062687702155</v>
      </c>
      <c r="D14" s="153">
        <v>75.851321565140395</v>
      </c>
      <c r="H14" s="15"/>
    </row>
    <row r="15" spans="1:8" x14ac:dyDescent="0.2">
      <c r="A15" s="115" t="s">
        <v>57</v>
      </c>
      <c r="B15" s="153">
        <v>100</v>
      </c>
      <c r="C15" s="153">
        <v>100</v>
      </c>
      <c r="D15" s="153">
        <v>100</v>
      </c>
      <c r="H15" s="15"/>
    </row>
    <row r="16" spans="1:8" x14ac:dyDescent="0.2">
      <c r="A16" s="115" t="s">
        <v>85</v>
      </c>
      <c r="B16" s="153">
        <v>93.283073974458077</v>
      </c>
      <c r="C16" s="153">
        <v>96.538909315336412</v>
      </c>
      <c r="D16" s="153">
        <v>82.776742736989434</v>
      </c>
      <c r="H16" s="15"/>
    </row>
    <row r="17" spans="1:8" x14ac:dyDescent="0.2">
      <c r="A17" s="115" t="s">
        <v>124</v>
      </c>
      <c r="B17" s="153">
        <v>91.854531878504886</v>
      </c>
      <c r="C17" s="153">
        <v>93.57883312675834</v>
      </c>
      <c r="D17" s="153">
        <v>88.089813662638164</v>
      </c>
      <c r="H17" s="15"/>
    </row>
    <row r="18" spans="1:8" x14ac:dyDescent="0.2">
      <c r="A18" s="115" t="s">
        <v>125</v>
      </c>
      <c r="B18" s="154">
        <v>78.775050516843436</v>
      </c>
      <c r="C18" s="154">
        <v>93.071293221345542</v>
      </c>
      <c r="D18" s="154">
        <v>64.986024888591132</v>
      </c>
    </row>
    <row r="19" spans="1:8" x14ac:dyDescent="0.2">
      <c r="A19" s="155" t="s">
        <v>131</v>
      </c>
      <c r="B19" s="154">
        <v>83.361903921930463</v>
      </c>
      <c r="C19" s="154">
        <v>90.253658404417862</v>
      </c>
      <c r="D19" s="154">
        <v>76.96919975651987</v>
      </c>
    </row>
    <row r="20" spans="1:8" x14ac:dyDescent="0.2">
      <c r="A20" s="155"/>
      <c r="B20" s="154"/>
      <c r="C20" s="154"/>
      <c r="D20" s="154"/>
    </row>
    <row r="21" spans="1:8" x14ac:dyDescent="0.2">
      <c r="A21" s="131" t="s">
        <v>11</v>
      </c>
      <c r="B21" s="151"/>
      <c r="C21" s="151"/>
      <c r="D21" s="151"/>
    </row>
    <row r="22" spans="1:8" x14ac:dyDescent="0.2">
      <c r="A22" s="156" t="s">
        <v>111</v>
      </c>
      <c r="B22" s="76">
        <v>100</v>
      </c>
      <c r="C22" s="76">
        <v>100</v>
      </c>
      <c r="D22" s="76">
        <v>100</v>
      </c>
    </row>
    <row r="23" spans="1:8" x14ac:dyDescent="0.2">
      <c r="A23" s="156" t="s">
        <v>127</v>
      </c>
      <c r="B23" s="76">
        <v>95.267135587318776</v>
      </c>
      <c r="C23" s="76">
        <v>100</v>
      </c>
      <c r="D23" s="76">
        <v>91.1</v>
      </c>
    </row>
    <row r="24" spans="1:8" x14ac:dyDescent="0.2">
      <c r="A24" s="156" t="s">
        <v>128</v>
      </c>
      <c r="B24" s="158">
        <v>82.937313594400948</v>
      </c>
      <c r="C24" s="158">
        <v>94.1</v>
      </c>
      <c r="D24" s="158">
        <v>94.5</v>
      </c>
    </row>
    <row r="25" spans="1:8" x14ac:dyDescent="0.2">
      <c r="A25" s="157" t="s">
        <v>17</v>
      </c>
      <c r="B25" s="159">
        <v>60.772549681562808</v>
      </c>
      <c r="C25" s="159">
        <v>97.4</v>
      </c>
      <c r="D25" s="159">
        <v>92</v>
      </c>
    </row>
    <row r="26" spans="1:8" x14ac:dyDescent="0.2">
      <c r="A26" s="5" t="s">
        <v>10</v>
      </c>
    </row>
    <row r="27" spans="1:8" x14ac:dyDescent="0.2">
      <c r="A27" s="5"/>
    </row>
    <row r="28" spans="1:8" ht="12.75" customHeight="1" x14ac:dyDescent="0.2">
      <c r="A28" s="321" t="s">
        <v>177</v>
      </c>
      <c r="B28" s="321"/>
      <c r="C28" s="321"/>
      <c r="D28" s="321"/>
      <c r="E28" s="321"/>
      <c r="F28" s="321"/>
      <c r="G28" s="321"/>
    </row>
    <row r="29" spans="1:8" x14ac:dyDescent="0.2">
      <c r="A29" s="321"/>
      <c r="B29" s="321"/>
      <c r="C29" s="321"/>
      <c r="D29" s="321"/>
      <c r="E29" s="321"/>
      <c r="F29" s="321"/>
      <c r="G29" s="321"/>
    </row>
    <row r="30" spans="1:8" x14ac:dyDescent="0.2">
      <c r="A30" s="321"/>
      <c r="B30" s="321"/>
      <c r="C30" s="321"/>
      <c r="D30" s="321"/>
      <c r="E30" s="321"/>
      <c r="F30" s="321"/>
      <c r="G30" s="321"/>
    </row>
    <row r="31" spans="1:8" customFormat="1" ht="16.5" customHeight="1" x14ac:dyDescent="0.25">
      <c r="A31" s="330"/>
      <c r="B31" s="328" t="s">
        <v>114</v>
      </c>
      <c r="C31" s="328" t="s">
        <v>12</v>
      </c>
      <c r="D31" s="328" t="s">
        <v>13</v>
      </c>
      <c r="E31" s="328" t="s">
        <v>84</v>
      </c>
      <c r="F31" s="328" t="s">
        <v>4</v>
      </c>
      <c r="G31" s="328" t="s">
        <v>161</v>
      </c>
    </row>
    <row r="32" spans="1:8" customFormat="1" ht="15" x14ac:dyDescent="0.25">
      <c r="A32" s="331"/>
      <c r="B32" s="329"/>
      <c r="C32" s="329"/>
      <c r="D32" s="329"/>
      <c r="E32" s="329"/>
      <c r="F32" s="329"/>
      <c r="G32" s="329"/>
    </row>
    <row r="33" spans="1:7" s="26" customFormat="1" ht="13.5" customHeight="1" x14ac:dyDescent="0.25">
      <c r="A33" s="43"/>
      <c r="B33" s="44"/>
      <c r="C33" s="44"/>
      <c r="D33" s="44"/>
      <c r="E33" s="44"/>
      <c r="F33" s="44"/>
      <c r="G33" s="44"/>
    </row>
    <row r="34" spans="1:7" customFormat="1" ht="15.75" customHeight="1" x14ac:dyDescent="0.25">
      <c r="A34" s="47" t="s">
        <v>80</v>
      </c>
      <c r="B34" s="48">
        <v>9.8914446742314031</v>
      </c>
      <c r="C34" s="48">
        <v>27.343779448180872</v>
      </c>
      <c r="D34" s="48">
        <v>45.505841024110779</v>
      </c>
      <c r="E34" s="48">
        <v>17.044639000230578</v>
      </c>
      <c r="F34" s="48">
        <v>0.21429585324637107</v>
      </c>
      <c r="G34" s="48">
        <v>9.285862586877494</v>
      </c>
    </row>
    <row r="35" spans="1:7" customFormat="1" ht="15.75" customHeight="1" x14ac:dyDescent="0.25">
      <c r="A35" s="14"/>
      <c r="B35" s="16"/>
      <c r="C35" s="16"/>
      <c r="D35" s="16"/>
      <c r="E35" s="16"/>
      <c r="F35" s="16"/>
      <c r="G35" s="16"/>
    </row>
    <row r="36" spans="1:7" customFormat="1" ht="15" x14ac:dyDescent="0.25">
      <c r="A36" s="47" t="s">
        <v>16</v>
      </c>
      <c r="B36" s="48"/>
      <c r="C36" s="48"/>
      <c r="D36" s="48"/>
      <c r="E36" s="48"/>
      <c r="F36" s="48"/>
      <c r="G36" s="48"/>
    </row>
    <row r="37" spans="1:7" customFormat="1" ht="15" x14ac:dyDescent="0.25">
      <c r="A37" s="2" t="s">
        <v>2</v>
      </c>
      <c r="B37" s="45">
        <v>9.3115964228448327</v>
      </c>
      <c r="C37" s="45">
        <v>23.698464164665094</v>
      </c>
      <c r="D37" s="45">
        <v>48.408782330536553</v>
      </c>
      <c r="E37" s="45">
        <v>18.343280898721385</v>
      </c>
      <c r="F37" s="45">
        <v>0.23787618323213425</v>
      </c>
      <c r="G37" s="45">
        <v>9.6515079610781491</v>
      </c>
    </row>
    <row r="38" spans="1:7" customFormat="1" ht="15" x14ac:dyDescent="0.25">
      <c r="A38" s="2" t="s">
        <v>3</v>
      </c>
      <c r="B38" s="45">
        <v>15.161051836613085</v>
      </c>
      <c r="C38" s="45">
        <v>60.472066859963988</v>
      </c>
      <c r="D38" s="45">
        <v>19.124179505368783</v>
      </c>
      <c r="E38" s="45">
        <v>5.2427017980541368</v>
      </c>
      <c r="F38" s="45">
        <v>0</v>
      </c>
      <c r="G38" s="45">
        <v>5.7431183486107935</v>
      </c>
    </row>
    <row r="39" spans="1:7" customFormat="1" ht="15" x14ac:dyDescent="0.25">
      <c r="A39" s="2"/>
      <c r="B39" s="45"/>
      <c r="C39" s="45"/>
      <c r="D39" s="45"/>
      <c r="E39" s="45"/>
      <c r="F39" s="45"/>
      <c r="G39" s="45"/>
    </row>
    <row r="40" spans="1:7" customFormat="1" ht="15" x14ac:dyDescent="0.25">
      <c r="A40" s="47" t="s">
        <v>98</v>
      </c>
      <c r="B40" s="48"/>
      <c r="C40" s="48"/>
      <c r="D40" s="48"/>
      <c r="E40" s="48"/>
      <c r="F40" s="48"/>
      <c r="G40" s="48"/>
    </row>
    <row r="41" spans="1:7" customFormat="1" ht="15" x14ac:dyDescent="0.25">
      <c r="A41" s="2" t="s">
        <v>56</v>
      </c>
      <c r="B41" s="45">
        <v>12.350736287497218</v>
      </c>
      <c r="C41" s="45">
        <v>40.983421796539751</v>
      </c>
      <c r="D41" s="45">
        <v>24.769138879598749</v>
      </c>
      <c r="E41" s="45">
        <v>21.896703036364283</v>
      </c>
      <c r="F41" s="45">
        <v>0</v>
      </c>
      <c r="G41" s="45">
        <v>8.310218655287807</v>
      </c>
    </row>
    <row r="42" spans="1:7" customFormat="1" ht="15" x14ac:dyDescent="0.25">
      <c r="A42" s="2" t="s">
        <v>57</v>
      </c>
      <c r="B42" s="45">
        <v>4.1049186091594869</v>
      </c>
      <c r="C42" s="45">
        <v>14.613473247481146</v>
      </c>
      <c r="D42" s="45">
        <v>77.588640789788727</v>
      </c>
      <c r="E42" s="45">
        <v>3.6929673535706469</v>
      </c>
      <c r="F42" s="45">
        <v>0</v>
      </c>
      <c r="G42" s="45">
        <v>9.3333257264275584</v>
      </c>
    </row>
    <row r="43" spans="1:7" customFormat="1" ht="15" x14ac:dyDescent="0.25">
      <c r="A43" s="2" t="s">
        <v>85</v>
      </c>
      <c r="B43" s="45">
        <v>4.3771269230410574</v>
      </c>
      <c r="C43" s="45">
        <v>28.491230574528569</v>
      </c>
      <c r="D43" s="45">
        <v>65.021989718701093</v>
      </c>
      <c r="E43" s="45">
        <v>2.1096527837292856</v>
      </c>
      <c r="F43" s="45">
        <v>0</v>
      </c>
      <c r="G43" s="45">
        <v>8.0035717489629228</v>
      </c>
    </row>
    <row r="44" spans="1:7" customFormat="1" ht="15" x14ac:dyDescent="0.25">
      <c r="A44" s="2" t="s">
        <v>124</v>
      </c>
      <c r="B44" s="45">
        <v>10.682786971363711</v>
      </c>
      <c r="C44" s="45">
        <v>16.290936242990217</v>
      </c>
      <c r="D44" s="45">
        <v>48.00559431743622</v>
      </c>
      <c r="E44" s="45">
        <v>25.020682468209849</v>
      </c>
      <c r="F44" s="45">
        <v>0</v>
      </c>
      <c r="G44" s="45">
        <v>10.868278197684948</v>
      </c>
    </row>
    <row r="45" spans="1:7" customFormat="1" ht="15" x14ac:dyDescent="0.25">
      <c r="A45" s="2" t="s">
        <v>125</v>
      </c>
      <c r="B45" s="45">
        <v>17.982853870651926</v>
      </c>
      <c r="C45" s="45">
        <v>45.240534995128982</v>
      </c>
      <c r="D45" s="45">
        <v>19.320112751164203</v>
      </c>
      <c r="E45" s="45">
        <v>15.900703493390486</v>
      </c>
      <c r="F45" s="45">
        <v>1.5557948896644012</v>
      </c>
      <c r="G45" s="45">
        <v>7.5796603436194445</v>
      </c>
    </row>
    <row r="46" spans="1:7" customFormat="1" ht="15" x14ac:dyDescent="0.25">
      <c r="A46" s="36" t="s">
        <v>131</v>
      </c>
      <c r="B46" s="45">
        <v>4.7350161683317058</v>
      </c>
      <c r="C46" s="45">
        <v>50.066454569754484</v>
      </c>
      <c r="D46" s="45">
        <v>30.370745656240398</v>
      </c>
      <c r="E46" s="45">
        <v>14.827783605673412</v>
      </c>
      <c r="F46" s="45">
        <v>0</v>
      </c>
      <c r="G46" s="45">
        <v>7.5796603436194445</v>
      </c>
    </row>
    <row r="47" spans="1:7" customFormat="1" ht="9" customHeight="1" x14ac:dyDescent="0.25">
      <c r="A47" s="36"/>
      <c r="B47" s="45"/>
      <c r="C47" s="45"/>
      <c r="D47" s="45"/>
      <c r="E47" s="45"/>
      <c r="F47" s="45"/>
      <c r="G47" s="45"/>
    </row>
    <row r="48" spans="1:7" customFormat="1" ht="15.75" customHeight="1" x14ac:dyDescent="0.25">
      <c r="A48" s="47" t="s">
        <v>9</v>
      </c>
      <c r="B48" s="48"/>
      <c r="C48" s="48"/>
      <c r="D48" s="48"/>
      <c r="E48" s="48"/>
      <c r="F48" s="48"/>
      <c r="G48" s="48"/>
    </row>
    <row r="49" spans="1:7" customFormat="1" ht="15" customHeight="1" x14ac:dyDescent="0.25">
      <c r="A49" s="2" t="s">
        <v>0</v>
      </c>
      <c r="B49" s="45">
        <v>6.528315144118384</v>
      </c>
      <c r="C49" s="45">
        <v>25.573628842204226</v>
      </c>
      <c r="D49" s="45">
        <v>50.868827878196953</v>
      </c>
      <c r="E49" s="45">
        <v>16.84184982376965</v>
      </c>
      <c r="F49" s="45">
        <v>0.18737831171078861</v>
      </c>
      <c r="G49" s="45">
        <v>9.4154584127092136</v>
      </c>
    </row>
    <row r="50" spans="1:7" customFormat="1" ht="15" x14ac:dyDescent="0.25">
      <c r="A50" s="2" t="s">
        <v>1</v>
      </c>
      <c r="B50" s="45">
        <v>16.377946655588662</v>
      </c>
      <c r="C50" s="45">
        <v>30.757886847303972</v>
      </c>
      <c r="D50" s="45">
        <v>35.162193970512497</v>
      </c>
      <c r="E50" s="45">
        <v>17.435760538409159</v>
      </c>
      <c r="F50" s="45">
        <v>0.26621198818570968</v>
      </c>
      <c r="G50" s="45">
        <v>9.006138076588222</v>
      </c>
    </row>
    <row r="51" spans="1:7" customFormat="1" ht="15" x14ac:dyDescent="0.25">
      <c r="A51" s="40"/>
      <c r="B51" s="42"/>
      <c r="C51" s="42"/>
      <c r="D51" s="42"/>
      <c r="E51" s="42"/>
      <c r="F51" s="42"/>
      <c r="G51" s="42"/>
    </row>
    <row r="52" spans="1:7" customFormat="1" ht="15" x14ac:dyDescent="0.25">
      <c r="A52" s="47" t="s">
        <v>11</v>
      </c>
      <c r="B52" s="48"/>
      <c r="C52" s="48"/>
      <c r="D52" s="48"/>
      <c r="E52" s="48"/>
      <c r="F52" s="48"/>
      <c r="G52" s="48"/>
    </row>
    <row r="53" spans="1:7" customFormat="1" ht="15" x14ac:dyDescent="0.25">
      <c r="A53" s="2" t="s">
        <v>111</v>
      </c>
      <c r="B53" s="45">
        <v>0</v>
      </c>
      <c r="C53" s="45">
        <v>28.765882889096456</v>
      </c>
      <c r="D53" s="45">
        <v>42.452475829263648</v>
      </c>
      <c r="E53" s="45">
        <v>28.781641281639892</v>
      </c>
      <c r="F53" s="45">
        <v>0</v>
      </c>
      <c r="G53" s="78">
        <v>10.044133700733012</v>
      </c>
    </row>
    <row r="54" spans="1:7" customFormat="1" ht="15" x14ac:dyDescent="0.25">
      <c r="A54" s="2" t="s">
        <v>127</v>
      </c>
      <c r="B54" s="45">
        <v>6.8313444016825624</v>
      </c>
      <c r="C54" s="45">
        <v>16.974944230690927</v>
      </c>
      <c r="D54" s="45">
        <v>62.649486975732003</v>
      </c>
      <c r="E54" s="45">
        <v>13.37444867313223</v>
      </c>
      <c r="F54" s="45">
        <v>0.16977571876227965</v>
      </c>
      <c r="G54" s="78">
        <v>9.7202117139832751</v>
      </c>
    </row>
    <row r="55" spans="1:7" customFormat="1" ht="15" x14ac:dyDescent="0.25">
      <c r="A55" s="2" t="s">
        <v>128</v>
      </c>
      <c r="B55" s="45">
        <v>13.995462666993108</v>
      </c>
      <c r="C55" s="45">
        <v>41.443406551375361</v>
      </c>
      <c r="D55" s="45">
        <v>24.557888684108388</v>
      </c>
      <c r="E55" s="45">
        <v>19.688917562148223</v>
      </c>
      <c r="F55" s="45">
        <v>0.31432453537491867</v>
      </c>
      <c r="G55" s="78">
        <v>8.4952828017596502</v>
      </c>
    </row>
    <row r="56" spans="1:7" customFormat="1" ht="15" x14ac:dyDescent="0.25">
      <c r="A56" s="3" t="s">
        <v>17</v>
      </c>
      <c r="B56" s="46">
        <v>22.627568361764808</v>
      </c>
      <c r="C56" s="46">
        <v>26.126874791147507</v>
      </c>
      <c r="D56" s="46">
        <v>19.96715915886146</v>
      </c>
      <c r="E56" s="46">
        <v>31.278397688226221</v>
      </c>
      <c r="F56" s="46">
        <v>0</v>
      </c>
      <c r="G56" s="84">
        <v>10.07119587423329</v>
      </c>
    </row>
    <row r="57" spans="1:7" customFormat="1" ht="15" x14ac:dyDescent="0.25">
      <c r="A57" s="5" t="s">
        <v>10</v>
      </c>
      <c r="B57" s="45"/>
      <c r="C57" s="45"/>
      <c r="D57" s="45"/>
      <c r="E57" s="45"/>
      <c r="F57" s="45"/>
      <c r="G57" s="78"/>
    </row>
    <row r="58" spans="1:7" customFormat="1" ht="15" x14ac:dyDescent="0.25">
      <c r="A58" s="11"/>
      <c r="B58" s="42"/>
      <c r="C58" s="42"/>
      <c r="D58" s="42"/>
      <c r="E58" s="42"/>
      <c r="F58" s="41"/>
    </row>
    <row r="59" spans="1:7" customFormat="1" ht="15" x14ac:dyDescent="0.25">
      <c r="A59" s="40"/>
      <c r="B59" s="42"/>
      <c r="C59" s="42"/>
      <c r="D59" s="42"/>
      <c r="E59" s="42"/>
      <c r="F59" s="41"/>
    </row>
  </sheetData>
  <mergeCells count="11">
    <mergeCell ref="G31:G32"/>
    <mergeCell ref="A1:D3"/>
    <mergeCell ref="A31:A32"/>
    <mergeCell ref="B31:B32"/>
    <mergeCell ref="A4:A5"/>
    <mergeCell ref="B4:D4"/>
    <mergeCell ref="A28:G30"/>
    <mergeCell ref="F31:F32"/>
    <mergeCell ref="E31:E32"/>
    <mergeCell ref="D31:D32"/>
    <mergeCell ref="C31:C32"/>
  </mergeCells>
  <pageMargins left="0.70866141732283472" right="0.70866141732283472" top="1.2150000000000001" bottom="0.74803149606299213" header="0.31496062992125984" footer="0.31496062992125984"/>
  <pageSetup scale="81" orientation="portrait" r:id="rId1"/>
  <headerFooter>
    <oddHeader>&amp;C&amp;G</oddHead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100"/>
  <sheetViews>
    <sheetView showGridLines="0" view="pageLayout" zoomScaleNormal="100" workbookViewId="0">
      <selection activeCell="C42" sqref="C42"/>
    </sheetView>
  </sheetViews>
  <sheetFormatPr defaultRowHeight="15" x14ac:dyDescent="0.25"/>
  <cols>
    <col min="1" max="1" width="32.5703125" customWidth="1"/>
    <col min="2" max="2" width="13.42578125" customWidth="1"/>
    <col min="3" max="3" width="15.85546875" customWidth="1"/>
    <col min="4" max="4" width="14.28515625" customWidth="1"/>
    <col min="5" max="5" width="14.140625" customWidth="1"/>
    <col min="6" max="6" width="16" customWidth="1"/>
    <col min="7" max="7" width="16.28515625" customWidth="1"/>
    <col min="8" max="8" width="12.42578125" customWidth="1"/>
    <col min="9" max="9" width="11.28515625" customWidth="1"/>
    <col min="10" max="10" width="9.85546875" bestFit="1" customWidth="1"/>
    <col min="11" max="11" width="9.140625" customWidth="1"/>
    <col min="12" max="12" width="10.7109375" customWidth="1"/>
    <col min="13" max="13" width="9.85546875" bestFit="1" customWidth="1"/>
    <col min="15" max="15" width="11" customWidth="1"/>
    <col min="16" max="16" width="10.42578125" customWidth="1"/>
    <col min="18" max="18" width="10.85546875" customWidth="1"/>
    <col min="19" max="19" width="10.42578125" customWidth="1"/>
  </cols>
  <sheetData>
    <row r="1" spans="1:13" ht="15" customHeight="1" x14ac:dyDescent="0.25">
      <c r="A1" s="321" t="s">
        <v>180</v>
      </c>
      <c r="B1" s="321"/>
      <c r="C1" s="321"/>
      <c r="D1" s="321"/>
      <c r="E1" s="321"/>
      <c r="F1" s="321"/>
      <c r="G1" s="9"/>
      <c r="H1" s="9"/>
      <c r="I1" s="9"/>
      <c r="J1" s="9"/>
      <c r="K1" s="9"/>
      <c r="L1" s="9"/>
      <c r="M1" s="9"/>
    </row>
    <row r="2" spans="1:13" ht="21.75" customHeight="1" x14ac:dyDescent="0.25">
      <c r="A2" s="319"/>
      <c r="B2" s="319"/>
      <c r="C2" s="319"/>
      <c r="D2" s="319"/>
      <c r="E2" s="319"/>
      <c r="F2" s="319"/>
      <c r="G2" s="9"/>
      <c r="H2" s="9"/>
      <c r="I2" s="9"/>
      <c r="J2" s="9"/>
      <c r="K2" s="9"/>
      <c r="L2" s="9"/>
      <c r="M2" s="9"/>
    </row>
    <row r="3" spans="1:13" ht="42.75" customHeight="1" x14ac:dyDescent="0.25">
      <c r="A3" s="228"/>
      <c r="B3" s="228" t="s">
        <v>196</v>
      </c>
      <c r="C3" s="228" t="s">
        <v>198</v>
      </c>
      <c r="D3" s="228" t="s">
        <v>129</v>
      </c>
      <c r="E3" s="228" t="s">
        <v>197</v>
      </c>
      <c r="F3" s="228" t="s">
        <v>179</v>
      </c>
      <c r="G3" s="82"/>
      <c r="H3" s="82"/>
      <c r="I3" s="9"/>
      <c r="J3" s="9"/>
      <c r="K3" s="9"/>
      <c r="L3" s="9"/>
      <c r="M3" s="9"/>
    </row>
    <row r="4" spans="1:13" ht="15.75" customHeight="1" x14ac:dyDescent="0.25">
      <c r="A4" s="235"/>
      <c r="B4" s="236"/>
      <c r="C4" s="236"/>
      <c r="D4" s="236"/>
      <c r="E4" s="236"/>
      <c r="F4" s="103"/>
      <c r="G4" s="82"/>
      <c r="H4" s="82"/>
      <c r="I4" s="9"/>
      <c r="J4" s="9"/>
      <c r="K4" s="9"/>
      <c r="L4" s="9"/>
      <c r="M4" s="9"/>
    </row>
    <row r="5" spans="1:13" ht="15.75" customHeight="1" x14ac:dyDescent="0.25">
      <c r="A5" s="100" t="s">
        <v>6</v>
      </c>
      <c r="B5" s="149">
        <v>74.5</v>
      </c>
      <c r="C5" s="149">
        <v>67.599999999999994</v>
      </c>
      <c r="D5" s="149">
        <v>9.1999999999999993</v>
      </c>
      <c r="E5" s="149">
        <v>25.5</v>
      </c>
      <c r="F5" s="231">
        <v>51.1</v>
      </c>
      <c r="G5" s="82"/>
      <c r="H5" s="82"/>
      <c r="I5" s="9"/>
      <c r="J5" s="9"/>
      <c r="K5" s="9"/>
      <c r="L5" s="9"/>
      <c r="M5" s="9"/>
    </row>
    <row r="6" spans="1:13" ht="15.75" customHeight="1" x14ac:dyDescent="0.25">
      <c r="A6" s="235"/>
      <c r="B6" s="237"/>
      <c r="C6" s="237"/>
      <c r="D6" s="238"/>
      <c r="E6" s="237"/>
      <c r="F6" s="196"/>
      <c r="G6" s="82"/>
      <c r="H6" s="82"/>
      <c r="I6" s="9"/>
      <c r="J6" s="9"/>
      <c r="K6" s="9"/>
      <c r="L6" s="9"/>
      <c r="M6" s="9"/>
    </row>
    <row r="7" spans="1:13" ht="15.75" customHeight="1" x14ac:dyDescent="0.25">
      <c r="A7" s="100" t="s">
        <v>16</v>
      </c>
      <c r="B7" s="177"/>
      <c r="C7" s="177"/>
      <c r="D7" s="239"/>
      <c r="E7" s="177"/>
      <c r="F7" s="197"/>
      <c r="G7" s="82"/>
      <c r="H7" s="82"/>
      <c r="I7" s="9"/>
      <c r="J7" s="9"/>
      <c r="K7" s="9"/>
      <c r="L7" s="9"/>
      <c r="M7" s="9"/>
    </row>
    <row r="8" spans="1:13" ht="15.75" customHeight="1" x14ac:dyDescent="0.25">
      <c r="A8" s="104" t="s">
        <v>2</v>
      </c>
      <c r="B8" s="198">
        <v>76.599999999999994</v>
      </c>
      <c r="C8" s="198">
        <v>69.400000000000006</v>
      </c>
      <c r="D8" s="76">
        <v>9.5</v>
      </c>
      <c r="E8" s="198">
        <v>23.4</v>
      </c>
      <c r="F8" s="196">
        <v>53.1</v>
      </c>
      <c r="G8" s="82"/>
      <c r="H8" s="82"/>
      <c r="I8" s="9"/>
      <c r="J8" s="9"/>
      <c r="K8" s="9"/>
      <c r="L8" s="9"/>
      <c r="M8" s="9"/>
    </row>
    <row r="9" spans="1:13" ht="15.75" customHeight="1" x14ac:dyDescent="0.25">
      <c r="A9" s="104" t="s">
        <v>3</v>
      </c>
      <c r="B9" s="198">
        <v>55.1</v>
      </c>
      <c r="C9" s="198">
        <v>52</v>
      </c>
      <c r="D9" s="76">
        <v>5.7</v>
      </c>
      <c r="E9" s="198">
        <v>44.9</v>
      </c>
      <c r="F9" s="196">
        <v>27</v>
      </c>
      <c r="G9" s="82"/>
      <c r="H9" s="82"/>
      <c r="I9" s="9"/>
      <c r="J9" s="9"/>
      <c r="K9" s="9"/>
      <c r="L9" s="9"/>
      <c r="M9" s="9"/>
    </row>
    <row r="10" spans="1:13" ht="15.75" customHeight="1" x14ac:dyDescent="0.25">
      <c r="A10" s="235"/>
      <c r="B10" s="237"/>
      <c r="C10" s="237"/>
      <c r="D10" s="238"/>
      <c r="E10" s="237"/>
      <c r="F10" s="196"/>
      <c r="G10" s="82"/>
      <c r="H10" s="82"/>
      <c r="I10" s="9"/>
      <c r="J10" s="9"/>
      <c r="K10" s="9"/>
      <c r="L10" s="9"/>
      <c r="M10" s="9"/>
    </row>
    <row r="11" spans="1:13" ht="15.75" customHeight="1" x14ac:dyDescent="0.25">
      <c r="A11" s="100" t="s">
        <v>9</v>
      </c>
      <c r="B11" s="177"/>
      <c r="C11" s="177"/>
      <c r="D11" s="239"/>
      <c r="E11" s="177"/>
      <c r="F11" s="108"/>
      <c r="G11" s="82"/>
      <c r="H11" s="82"/>
      <c r="I11" s="9"/>
      <c r="J11" s="9"/>
      <c r="K11" s="9"/>
      <c r="L11" s="9"/>
      <c r="M11" s="9"/>
    </row>
    <row r="12" spans="1:13" ht="15.75" customHeight="1" x14ac:dyDescent="0.25">
      <c r="A12" s="104" t="s">
        <v>0</v>
      </c>
      <c r="B12" s="198">
        <v>83.8</v>
      </c>
      <c r="C12" s="198">
        <v>74.599999999999994</v>
      </c>
      <c r="D12" s="76">
        <v>11</v>
      </c>
      <c r="E12" s="198">
        <v>16.2</v>
      </c>
      <c r="F12" s="196">
        <v>51.8</v>
      </c>
      <c r="G12" s="82"/>
      <c r="H12" s="82"/>
      <c r="I12" s="9"/>
      <c r="J12" s="9"/>
      <c r="K12" s="9"/>
      <c r="L12" s="9"/>
      <c r="M12" s="9"/>
    </row>
    <row r="13" spans="1:13" ht="15.75" customHeight="1" x14ac:dyDescent="0.25">
      <c r="A13" s="104" t="s">
        <v>1</v>
      </c>
      <c r="B13" s="198">
        <v>56.7</v>
      </c>
      <c r="C13" s="198">
        <v>54.2</v>
      </c>
      <c r="D13" s="76">
        <v>4.3</v>
      </c>
      <c r="E13" s="198">
        <v>43.3</v>
      </c>
      <c r="F13" s="196">
        <v>49.2</v>
      </c>
      <c r="G13" s="82"/>
      <c r="H13" s="82"/>
      <c r="I13" s="9"/>
      <c r="J13" s="9"/>
      <c r="K13" s="9"/>
      <c r="L13" s="9"/>
      <c r="M13" s="9"/>
    </row>
    <row r="14" spans="1:13" ht="15.75" customHeight="1" x14ac:dyDescent="0.25">
      <c r="A14" s="235"/>
      <c r="B14" s="237"/>
      <c r="C14" s="237"/>
      <c r="D14" s="238"/>
      <c r="E14" s="237"/>
      <c r="F14" s="196"/>
      <c r="G14" s="82"/>
      <c r="H14" s="82"/>
      <c r="I14" s="9"/>
      <c r="J14" s="9"/>
      <c r="K14" s="9"/>
      <c r="L14" s="9"/>
      <c r="M14" s="9"/>
    </row>
    <row r="15" spans="1:13" ht="16.5" customHeight="1" x14ac:dyDescent="0.25">
      <c r="A15" s="100" t="s">
        <v>11</v>
      </c>
      <c r="B15" s="240"/>
      <c r="C15" s="240"/>
      <c r="D15" s="239"/>
      <c r="E15" s="240"/>
      <c r="F15" s="108"/>
      <c r="G15" s="82"/>
      <c r="H15" s="82"/>
      <c r="I15" s="9"/>
      <c r="J15" s="9"/>
      <c r="K15" s="9"/>
      <c r="L15" s="9"/>
      <c r="M15" s="9"/>
    </row>
    <row r="16" spans="1:13" ht="16.5" customHeight="1" x14ac:dyDescent="0.25">
      <c r="A16" s="105" t="s">
        <v>111</v>
      </c>
      <c r="B16" s="76">
        <v>30.4</v>
      </c>
      <c r="C16" s="76">
        <v>27</v>
      </c>
      <c r="D16" s="76">
        <v>11.1</v>
      </c>
      <c r="E16" s="76">
        <v>69.599999999999994</v>
      </c>
      <c r="F16" s="196">
        <v>12.5</v>
      </c>
      <c r="G16" s="82"/>
      <c r="H16" s="82"/>
      <c r="I16" s="9"/>
      <c r="J16" s="9"/>
      <c r="K16" s="9"/>
      <c r="L16" s="9"/>
      <c r="M16" s="9"/>
    </row>
    <row r="17" spans="1:20" ht="16.5" customHeight="1" x14ac:dyDescent="0.25">
      <c r="A17" s="105" t="s">
        <v>112</v>
      </c>
      <c r="B17" s="76">
        <v>83.1</v>
      </c>
      <c r="C17" s="76">
        <v>74.8</v>
      </c>
      <c r="D17" s="76">
        <v>10</v>
      </c>
      <c r="E17" s="76">
        <v>16.899999999999999</v>
      </c>
      <c r="F17" s="196">
        <v>49.5</v>
      </c>
      <c r="G17" s="82"/>
      <c r="H17" s="82"/>
      <c r="I17" s="9"/>
      <c r="J17" s="9"/>
      <c r="K17" s="9"/>
      <c r="L17" s="9"/>
      <c r="M17" s="9"/>
    </row>
    <row r="18" spans="1:20" ht="16.5" customHeight="1" x14ac:dyDescent="0.25">
      <c r="A18" s="105" t="s">
        <v>113</v>
      </c>
      <c r="B18" s="76">
        <v>77.2</v>
      </c>
      <c r="C18" s="76">
        <v>70.3</v>
      </c>
      <c r="D18" s="76">
        <v>9</v>
      </c>
      <c r="E18" s="76">
        <v>22.8</v>
      </c>
      <c r="F18" s="196">
        <v>52.5</v>
      </c>
      <c r="G18" s="82"/>
      <c r="H18" s="82"/>
      <c r="I18" s="9"/>
      <c r="J18" s="9"/>
      <c r="K18" s="9"/>
      <c r="L18" s="9"/>
      <c r="M18" s="9"/>
    </row>
    <row r="19" spans="1:20" ht="16.5" customHeight="1" x14ac:dyDescent="0.25">
      <c r="A19" s="112" t="s">
        <v>17</v>
      </c>
      <c r="B19" s="159">
        <v>9.9</v>
      </c>
      <c r="C19" s="159">
        <v>9.9</v>
      </c>
      <c r="D19" s="159">
        <v>0</v>
      </c>
      <c r="E19" s="159">
        <v>90.1</v>
      </c>
      <c r="F19" s="230">
        <v>49.2</v>
      </c>
      <c r="G19" s="82"/>
      <c r="H19" s="82"/>
      <c r="I19" s="9"/>
      <c r="J19" s="9"/>
      <c r="K19" s="9"/>
      <c r="L19" s="9"/>
      <c r="M19" s="9"/>
    </row>
    <row r="20" spans="1:20" ht="16.5" customHeight="1" x14ac:dyDescent="0.25">
      <c r="A20" s="106" t="s">
        <v>10</v>
      </c>
      <c r="B20" s="236"/>
      <c r="C20" s="236"/>
      <c r="D20" s="236"/>
      <c r="E20" s="236"/>
      <c r="F20" s="103"/>
      <c r="G20" s="82"/>
      <c r="H20" s="82"/>
      <c r="I20" s="9"/>
      <c r="J20" s="9"/>
      <c r="K20" s="9"/>
      <c r="L20" s="9"/>
      <c r="M20" s="9"/>
    </row>
    <row r="21" spans="1:20" ht="16.5" customHeight="1" x14ac:dyDescent="0.25">
      <c r="A21" s="95"/>
      <c r="B21" s="31"/>
      <c r="C21" s="31"/>
      <c r="D21" s="31"/>
      <c r="E21" s="31"/>
      <c r="F21" s="82"/>
      <c r="G21" s="82"/>
      <c r="H21" s="82"/>
      <c r="I21" s="9"/>
      <c r="J21" s="9"/>
      <c r="K21" s="9"/>
      <c r="L21" s="9"/>
      <c r="M21" s="9"/>
    </row>
    <row r="22" spans="1:20" s="22" customFormat="1" ht="18.75" customHeight="1" x14ac:dyDescent="0.25">
      <c r="A22" s="7"/>
      <c r="B22" s="17"/>
      <c r="C22" s="17"/>
      <c r="D22" s="7"/>
      <c r="E22" s="7"/>
      <c r="F22" s="17"/>
      <c r="G22" s="17"/>
      <c r="H22" s="7"/>
      <c r="I22" s="17"/>
      <c r="J22" s="17"/>
      <c r="K22" s="17"/>
      <c r="L22" s="7"/>
      <c r="M22" s="17"/>
    </row>
    <row r="23" spans="1:20" s="49" customFormat="1" ht="32.25" customHeight="1" x14ac:dyDescent="0.25">
      <c r="A23" s="338" t="s">
        <v>182</v>
      </c>
      <c r="B23" s="338"/>
      <c r="C23" s="338"/>
      <c r="D23" s="338"/>
      <c r="E23" s="338"/>
      <c r="F23" s="338"/>
      <c r="G23" s="338"/>
      <c r="H23" s="92"/>
      <c r="I23" s="92"/>
      <c r="J23" s="92"/>
      <c r="K23" s="92"/>
      <c r="L23" s="92"/>
      <c r="M23" s="92"/>
      <c r="N23" s="92"/>
      <c r="O23" s="92"/>
      <c r="P23" s="92"/>
      <c r="Q23" s="92"/>
      <c r="R23" s="92"/>
      <c r="S23" s="92"/>
    </row>
    <row r="24" spans="1:20" s="49" customFormat="1" ht="46.5" customHeight="1" x14ac:dyDescent="0.25">
      <c r="A24" s="241"/>
      <c r="B24" s="229" t="s">
        <v>92</v>
      </c>
      <c r="C24" s="226" t="s">
        <v>93</v>
      </c>
      <c r="D24" s="226" t="s">
        <v>94</v>
      </c>
      <c r="E24" s="226" t="s">
        <v>95</v>
      </c>
      <c r="F24" s="226" t="s">
        <v>96</v>
      </c>
      <c r="G24" s="226" t="s">
        <v>97</v>
      </c>
      <c r="H24" s="88"/>
      <c r="I24" s="17"/>
      <c r="J24" s="17"/>
      <c r="K24" s="88"/>
      <c r="L24" s="17"/>
      <c r="M24" s="17"/>
      <c r="N24" s="88"/>
      <c r="O24" s="17"/>
      <c r="P24" s="17"/>
      <c r="Q24" s="88"/>
      <c r="R24" s="17"/>
      <c r="S24" s="17"/>
    </row>
    <row r="25" spans="1:20" s="49" customFormat="1" ht="6" customHeight="1" x14ac:dyDescent="0.25">
      <c r="A25" s="242"/>
      <c r="B25" s="242"/>
      <c r="C25" s="243"/>
      <c r="D25" s="244"/>
      <c r="E25" s="242"/>
      <c r="F25" s="243"/>
      <c r="G25" s="244"/>
      <c r="H25" s="72"/>
      <c r="I25" s="72"/>
      <c r="J25" s="72"/>
      <c r="K25" s="90"/>
      <c r="L25" s="71"/>
      <c r="M25" s="71"/>
      <c r="N25" s="71"/>
      <c r="O25" s="72"/>
      <c r="P25" s="72"/>
      <c r="Q25" s="72"/>
      <c r="R25" s="72"/>
      <c r="S25" s="72"/>
    </row>
    <row r="26" spans="1:20" s="49" customFormat="1" ht="19.5" customHeight="1" x14ac:dyDescent="0.25">
      <c r="A26" s="194" t="s">
        <v>80</v>
      </c>
      <c r="B26" s="190">
        <v>100</v>
      </c>
      <c r="C26" s="190">
        <v>41.318770801391565</v>
      </c>
      <c r="D26" s="190">
        <v>9.618805395261095</v>
      </c>
      <c r="E26" s="245">
        <v>51.123333502087974</v>
      </c>
      <c r="F26" s="246">
        <v>126.58278828834524</v>
      </c>
      <c r="G26" s="245">
        <v>48.085157121571001</v>
      </c>
      <c r="H26" s="21"/>
      <c r="I26" s="21"/>
      <c r="J26" s="21"/>
      <c r="K26" s="67"/>
      <c r="L26" s="67"/>
      <c r="M26" s="67"/>
      <c r="N26" s="69"/>
      <c r="O26" s="69"/>
      <c r="P26" s="69"/>
      <c r="Q26" s="67"/>
      <c r="R26" s="67"/>
      <c r="S26" s="67"/>
    </row>
    <row r="27" spans="1:20" s="49" customFormat="1" ht="6" customHeight="1" x14ac:dyDescent="0.25">
      <c r="A27" s="247"/>
      <c r="B27" s="248"/>
      <c r="C27" s="249"/>
      <c r="D27" s="248"/>
      <c r="E27" s="250"/>
      <c r="F27" s="251"/>
      <c r="G27" s="252"/>
      <c r="H27" s="63"/>
      <c r="I27" s="63"/>
      <c r="J27" s="63"/>
      <c r="K27" s="64"/>
      <c r="L27" s="64"/>
      <c r="M27" s="64"/>
      <c r="N27" s="65"/>
      <c r="O27" s="65"/>
      <c r="P27" s="65"/>
      <c r="Q27" s="66"/>
      <c r="R27" s="66"/>
      <c r="S27" s="66"/>
      <c r="T27" s="50"/>
    </row>
    <row r="28" spans="1:20" s="49" customFormat="1" ht="19.5" customHeight="1" x14ac:dyDescent="0.25">
      <c r="A28" s="194" t="s">
        <v>16</v>
      </c>
      <c r="B28" s="253"/>
      <c r="C28" s="254"/>
      <c r="D28" s="253"/>
      <c r="E28" s="255"/>
      <c r="F28" s="256"/>
      <c r="G28" s="257"/>
      <c r="H28" s="63"/>
      <c r="I28" s="63"/>
      <c r="J28" s="63"/>
      <c r="K28" s="64"/>
      <c r="L28" s="64"/>
      <c r="M28" s="64"/>
      <c r="N28" s="65"/>
      <c r="O28" s="65"/>
      <c r="P28" s="65"/>
      <c r="Q28" s="66"/>
      <c r="R28" s="66"/>
      <c r="S28" s="66"/>
      <c r="T28" s="50"/>
    </row>
    <row r="29" spans="1:20" s="49" customFormat="1" ht="19.5" customHeight="1" x14ac:dyDescent="0.25">
      <c r="A29" s="115" t="s">
        <v>2</v>
      </c>
      <c r="B29" s="258">
        <v>92.381026215894423</v>
      </c>
      <c r="C29" s="258">
        <v>41.046302776594466</v>
      </c>
      <c r="D29" s="258">
        <v>9.9686207352852172</v>
      </c>
      <c r="E29" s="259">
        <v>53.111941908409712</v>
      </c>
      <c r="F29" s="260">
        <v>124.5479452786094</v>
      </c>
      <c r="G29" s="259">
        <v>48.908935498348455</v>
      </c>
      <c r="H29" s="58"/>
      <c r="I29" s="58"/>
      <c r="J29" s="58"/>
      <c r="K29" s="59"/>
      <c r="L29" s="59"/>
      <c r="M29" s="59"/>
      <c r="N29" s="60"/>
      <c r="O29" s="60"/>
      <c r="P29" s="60"/>
      <c r="Q29" s="59"/>
      <c r="R29" s="59"/>
      <c r="S29" s="59"/>
    </row>
    <row r="30" spans="1:20" s="49" customFormat="1" ht="19.5" customHeight="1" x14ac:dyDescent="0.25">
      <c r="A30" s="115" t="s">
        <v>3</v>
      </c>
      <c r="B30" s="261">
        <v>7.6189737841055791</v>
      </c>
      <c r="C30" s="258">
        <v>44.622480258206458</v>
      </c>
      <c r="D30" s="258">
        <v>5.591323283770893</v>
      </c>
      <c r="E30" s="259">
        <v>27.011203637459079</v>
      </c>
      <c r="F30" s="260">
        <v>151.08154257010182</v>
      </c>
      <c r="G30" s="259">
        <v>38.199424767280355</v>
      </c>
      <c r="H30" s="58"/>
      <c r="I30" s="61"/>
      <c r="J30" s="61"/>
      <c r="K30" s="59"/>
      <c r="L30" s="59"/>
      <c r="M30" s="59"/>
      <c r="N30" s="60"/>
      <c r="O30" s="60"/>
      <c r="P30" s="60"/>
      <c r="Q30" s="59"/>
      <c r="R30" s="62"/>
      <c r="S30" s="62"/>
    </row>
    <row r="31" spans="1:20" s="49" customFormat="1" ht="6" customHeight="1" x14ac:dyDescent="0.25">
      <c r="A31" s="262"/>
      <c r="B31" s="263"/>
      <c r="C31" s="264"/>
      <c r="D31" s="263"/>
      <c r="E31" s="265"/>
      <c r="F31" s="266"/>
      <c r="G31" s="267"/>
      <c r="H31" s="63"/>
      <c r="I31" s="63"/>
      <c r="J31" s="63"/>
      <c r="K31" s="64"/>
      <c r="L31" s="64"/>
      <c r="M31" s="64"/>
      <c r="N31" s="65"/>
      <c r="O31" s="65"/>
      <c r="P31" s="65"/>
      <c r="Q31" s="66"/>
      <c r="R31" s="66"/>
      <c r="S31" s="66"/>
    </row>
    <row r="32" spans="1:20" s="49" customFormat="1" ht="19.5" customHeight="1" x14ac:dyDescent="0.25">
      <c r="A32" s="194" t="s">
        <v>98</v>
      </c>
      <c r="B32" s="253"/>
      <c r="C32" s="254"/>
      <c r="D32" s="253"/>
      <c r="E32" s="255"/>
      <c r="F32" s="256"/>
      <c r="G32" s="257"/>
      <c r="H32" s="63"/>
      <c r="I32" s="63"/>
      <c r="J32" s="63"/>
      <c r="K32" s="64"/>
      <c r="L32" s="64"/>
      <c r="M32" s="64"/>
      <c r="N32" s="65"/>
      <c r="O32" s="65"/>
      <c r="P32" s="65"/>
      <c r="Q32" s="66"/>
      <c r="R32" s="66"/>
      <c r="S32" s="66"/>
    </row>
    <row r="33" spans="1:28" s="49" customFormat="1" ht="19.5" customHeight="1" x14ac:dyDescent="0.25">
      <c r="A33" s="115" t="s">
        <v>56</v>
      </c>
      <c r="B33" s="169">
        <v>10.860515044569521</v>
      </c>
      <c r="C33" s="261">
        <v>45.370434757767754</v>
      </c>
      <c r="D33" s="258">
        <v>9.2987153668467588</v>
      </c>
      <c r="E33" s="268">
        <v>61.475246581733387</v>
      </c>
      <c r="F33" s="269">
        <v>176.53691867982278</v>
      </c>
      <c r="G33" s="259">
        <v>52.890553914000641</v>
      </c>
      <c r="H33" s="58"/>
      <c r="I33" s="21"/>
      <c r="J33" s="21"/>
      <c r="K33" s="59"/>
      <c r="L33" s="59"/>
      <c r="M33" s="59"/>
      <c r="N33" s="60"/>
      <c r="O33" s="60"/>
      <c r="P33" s="60"/>
      <c r="Q33" s="59"/>
      <c r="R33" s="67"/>
      <c r="S33" s="67"/>
    </row>
    <row r="34" spans="1:28" s="49" customFormat="1" ht="19.5" customHeight="1" x14ac:dyDescent="0.25">
      <c r="A34" s="115" t="s">
        <v>57</v>
      </c>
      <c r="B34" s="261">
        <v>14.963114463687106</v>
      </c>
      <c r="C34" s="258">
        <v>36.76687032015662</v>
      </c>
      <c r="D34" s="258">
        <v>9.3840208010157475</v>
      </c>
      <c r="E34" s="259">
        <v>66.787897182479881</v>
      </c>
      <c r="F34" s="260">
        <v>64.043692066626662</v>
      </c>
      <c r="G34" s="259">
        <v>49.265695838606483</v>
      </c>
      <c r="H34" s="58"/>
      <c r="I34" s="21"/>
      <c r="J34" s="21"/>
      <c r="K34" s="62"/>
      <c r="L34" s="62"/>
      <c r="M34" s="62"/>
      <c r="N34" s="68"/>
      <c r="O34" s="68"/>
      <c r="P34" s="68"/>
      <c r="Q34" s="59"/>
      <c r="R34" s="67"/>
      <c r="S34" s="67"/>
    </row>
    <row r="35" spans="1:28" s="49" customFormat="1" ht="19.5" customHeight="1" x14ac:dyDescent="0.25">
      <c r="A35" s="115" t="s">
        <v>85</v>
      </c>
      <c r="B35" s="261">
        <v>17.261176032425354</v>
      </c>
      <c r="C35" s="258">
        <v>36.247810034032931</v>
      </c>
      <c r="D35" s="258">
        <v>7.7184309692940447</v>
      </c>
      <c r="E35" s="259">
        <v>59.298433540522275</v>
      </c>
      <c r="F35" s="260">
        <v>79.618932923357718</v>
      </c>
      <c r="G35" s="259">
        <v>47.849248588956904</v>
      </c>
      <c r="H35" s="58"/>
      <c r="I35" s="58"/>
      <c r="J35" s="58"/>
      <c r="K35" s="59"/>
      <c r="L35" s="59"/>
      <c r="M35" s="59"/>
      <c r="N35" s="60"/>
      <c r="O35" s="60"/>
      <c r="P35" s="60"/>
      <c r="Q35" s="59"/>
      <c r="R35" s="59"/>
      <c r="S35" s="59"/>
    </row>
    <row r="36" spans="1:28" s="49" customFormat="1" ht="19.5" customHeight="1" x14ac:dyDescent="0.25">
      <c r="A36" s="115" t="s">
        <v>124</v>
      </c>
      <c r="B36" s="169">
        <v>39.888896426782352</v>
      </c>
      <c r="C36" s="169">
        <v>42.629641805372856</v>
      </c>
      <c r="D36" s="261">
        <v>11.664994488208325</v>
      </c>
      <c r="E36" s="270">
        <v>44.198678284658641</v>
      </c>
      <c r="F36" s="271">
        <v>141.98251340876615</v>
      </c>
      <c r="G36" s="268">
        <v>47.936669376002484</v>
      </c>
      <c r="H36" s="58"/>
      <c r="I36" s="61"/>
      <c r="J36" s="61"/>
      <c r="K36" s="59"/>
      <c r="L36" s="59"/>
      <c r="M36" s="59"/>
      <c r="N36" s="60"/>
      <c r="O36" s="60"/>
      <c r="P36" s="60"/>
      <c r="Q36" s="59"/>
      <c r="R36" s="62"/>
      <c r="S36" s="62"/>
    </row>
    <row r="37" spans="1:28" s="49" customFormat="1" ht="19.5" customHeight="1" x14ac:dyDescent="0.25">
      <c r="A37" s="115" t="s">
        <v>125</v>
      </c>
      <c r="B37" s="169">
        <v>12.529472644319201</v>
      </c>
      <c r="C37" s="258">
        <v>44.504229289115692</v>
      </c>
      <c r="D37" s="258">
        <v>7.5977340994981075</v>
      </c>
      <c r="E37" s="259">
        <v>35.445692427714754</v>
      </c>
      <c r="F37" s="260">
        <v>165.06217365062616</v>
      </c>
      <c r="G37" s="259">
        <v>45.625011416969059</v>
      </c>
      <c r="H37" s="58"/>
      <c r="I37" s="61"/>
      <c r="J37" s="61"/>
      <c r="K37" s="59"/>
      <c r="L37" s="59"/>
      <c r="M37" s="59"/>
      <c r="N37" s="60"/>
      <c r="O37" s="60"/>
      <c r="P37" s="60"/>
      <c r="Q37" s="59"/>
      <c r="R37" s="62"/>
      <c r="S37" s="62"/>
    </row>
    <row r="38" spans="1:28" s="49" customFormat="1" ht="19.5" customHeight="1" x14ac:dyDescent="0.25">
      <c r="A38" s="155" t="s">
        <v>131</v>
      </c>
      <c r="B38" s="169">
        <v>4.5</v>
      </c>
      <c r="C38" s="169">
        <v>45.6</v>
      </c>
      <c r="D38" s="169">
        <v>7</v>
      </c>
      <c r="E38" s="270">
        <v>47.7</v>
      </c>
      <c r="F38" s="271">
        <v>141</v>
      </c>
      <c r="G38" s="270">
        <v>41.6</v>
      </c>
      <c r="H38" s="58"/>
      <c r="I38" s="21"/>
      <c r="J38" s="21"/>
      <c r="K38" s="67"/>
      <c r="L38" s="67"/>
      <c r="M38" s="67"/>
      <c r="N38" s="69"/>
      <c r="O38" s="69"/>
      <c r="P38" s="69"/>
      <c r="Q38" s="59"/>
      <c r="R38" s="67"/>
      <c r="S38" s="67"/>
    </row>
    <row r="39" spans="1:28" s="49" customFormat="1" ht="19.5" customHeight="1" x14ac:dyDescent="0.25">
      <c r="A39" s="247"/>
      <c r="B39" s="248"/>
      <c r="C39" s="249"/>
      <c r="D39" s="248"/>
      <c r="E39" s="250"/>
      <c r="F39" s="251"/>
      <c r="G39" s="252"/>
      <c r="H39" s="61"/>
      <c r="I39" s="21"/>
      <c r="J39" s="21"/>
      <c r="K39" s="67"/>
      <c r="L39" s="67"/>
      <c r="M39" s="67"/>
      <c r="N39" s="69"/>
      <c r="O39" s="69"/>
      <c r="P39" s="69"/>
      <c r="Q39" s="62"/>
      <c r="R39" s="67"/>
      <c r="S39" s="67"/>
    </row>
    <row r="40" spans="1:28" s="49" customFormat="1" ht="19.5" customHeight="1" x14ac:dyDescent="0.25">
      <c r="A40" s="194" t="s">
        <v>9</v>
      </c>
      <c r="B40" s="253"/>
      <c r="C40" s="254"/>
      <c r="D40" s="253"/>
      <c r="E40" s="255"/>
      <c r="F40" s="256"/>
      <c r="G40" s="257"/>
      <c r="H40" s="58"/>
      <c r="I40" s="21"/>
      <c r="J40" s="21"/>
      <c r="K40" s="59"/>
      <c r="L40" s="59"/>
      <c r="M40" s="59"/>
      <c r="N40" s="60"/>
      <c r="O40" s="60"/>
      <c r="P40" s="60"/>
      <c r="Q40" s="59"/>
      <c r="R40" s="67"/>
      <c r="S40" s="67"/>
    </row>
    <row r="41" spans="1:28" s="49" customFormat="1" ht="19.5" customHeight="1" x14ac:dyDescent="0.25">
      <c r="A41" s="115" t="s">
        <v>0</v>
      </c>
      <c r="B41" s="258">
        <v>72.611607221351662</v>
      </c>
      <c r="C41" s="258">
        <v>40.359644262713417</v>
      </c>
      <c r="D41" s="258">
        <v>9.5657168056448665</v>
      </c>
      <c r="E41" s="259">
        <v>51.8</v>
      </c>
      <c r="F41" s="260">
        <v>122.24182377932596</v>
      </c>
      <c r="G41" s="259">
        <v>51.032847249952923</v>
      </c>
      <c r="H41" s="58"/>
      <c r="I41" s="21"/>
      <c r="J41" s="21"/>
      <c r="K41" s="62"/>
      <c r="L41" s="62"/>
      <c r="M41" s="62"/>
      <c r="N41" s="68"/>
      <c r="O41" s="68"/>
      <c r="P41" s="68"/>
      <c r="Q41" s="59"/>
      <c r="R41" s="67"/>
      <c r="S41" s="67"/>
    </row>
    <row r="42" spans="1:28" s="49" customFormat="1" ht="19.5" customHeight="1" x14ac:dyDescent="0.25">
      <c r="A42" s="115" t="s">
        <v>1</v>
      </c>
      <c r="B42" s="261">
        <v>27.388392778648342</v>
      </c>
      <c r="C42" s="258">
        <v>43.861589581045031</v>
      </c>
      <c r="D42" s="258">
        <v>9.7633780426567025</v>
      </c>
      <c r="E42" s="259">
        <v>49.2</v>
      </c>
      <c r="F42" s="260">
        <v>137.98822784958216</v>
      </c>
      <c r="G42" s="259">
        <v>40.306034912243987</v>
      </c>
      <c r="H42" s="21"/>
      <c r="I42" s="21"/>
      <c r="J42" s="21"/>
      <c r="K42" s="67"/>
      <c r="L42" s="67"/>
      <c r="M42" s="67"/>
      <c r="N42" s="69"/>
      <c r="O42" s="69"/>
      <c r="P42" s="69"/>
      <c r="Q42" s="67"/>
      <c r="R42" s="67"/>
      <c r="S42" s="67"/>
    </row>
    <row r="43" spans="1:28" s="49" customFormat="1" x14ac:dyDescent="0.25">
      <c r="A43" s="70" t="s">
        <v>193</v>
      </c>
      <c r="B43" s="70"/>
      <c r="C43" s="272"/>
      <c r="D43" s="272"/>
      <c r="E43" s="70"/>
      <c r="F43" s="272"/>
      <c r="G43" s="272"/>
      <c r="H43" s="4"/>
      <c r="I43" s="4"/>
      <c r="J43" s="4"/>
      <c r="K43" s="91"/>
      <c r="L43" s="4"/>
      <c r="M43" s="4"/>
      <c r="N43" s="4"/>
      <c r="O43" s="4"/>
      <c r="P43" s="4"/>
      <c r="Q43" s="4"/>
      <c r="R43" s="4"/>
      <c r="S43" s="4"/>
    </row>
    <row r="44" spans="1:28" s="49" customFormat="1" x14ac:dyDescent="0.25">
      <c r="A44" s="73"/>
      <c r="B44" s="91"/>
      <c r="C44" s="4"/>
      <c r="D44" s="4"/>
      <c r="E44" s="4"/>
      <c r="F44" s="4"/>
      <c r="G44" s="4"/>
      <c r="H44" s="4"/>
      <c r="I44" s="4"/>
      <c r="J44" s="4"/>
      <c r="K44" s="91"/>
      <c r="L44" s="4"/>
      <c r="M44" s="4"/>
      <c r="N44" s="4"/>
      <c r="O44" s="4"/>
      <c r="P44" s="4"/>
      <c r="Q44" s="4"/>
      <c r="R44" s="4"/>
      <c r="S44" s="4"/>
    </row>
    <row r="45" spans="1:28" ht="36.75" customHeight="1" x14ac:dyDescent="0.25">
      <c r="A45" s="319" t="s">
        <v>183</v>
      </c>
      <c r="B45" s="319"/>
      <c r="C45" s="319"/>
      <c r="D45" s="319"/>
      <c r="E45" s="29"/>
      <c r="F45" s="29"/>
      <c r="G45" s="29"/>
      <c r="H45" s="29"/>
      <c r="I45" s="29"/>
      <c r="J45" s="29"/>
      <c r="K45" s="29"/>
      <c r="L45" s="29"/>
      <c r="M45" s="29"/>
      <c r="N45" s="53"/>
      <c r="O45" s="53"/>
      <c r="P45" s="53"/>
      <c r="Q45" s="53"/>
      <c r="R45" s="53"/>
      <c r="S45" s="53"/>
    </row>
    <row r="46" spans="1:28" ht="25.5" customHeight="1" x14ac:dyDescent="0.25">
      <c r="A46" s="322"/>
      <c r="B46" s="332">
        <v>2018</v>
      </c>
      <c r="C46" s="332"/>
      <c r="D46" s="332"/>
      <c r="E46" s="20"/>
      <c r="F46" s="20"/>
      <c r="G46" s="20"/>
      <c r="H46" s="20"/>
      <c r="I46" s="20"/>
      <c r="J46" s="20"/>
      <c r="K46" s="4"/>
      <c r="L46" s="4"/>
      <c r="M46" s="4"/>
    </row>
    <row r="47" spans="1:28" ht="27" customHeight="1" x14ac:dyDescent="0.25">
      <c r="A47" s="323"/>
      <c r="B47" s="228" t="s">
        <v>5</v>
      </c>
      <c r="C47" s="228" t="s">
        <v>0</v>
      </c>
      <c r="D47" s="228" t="s">
        <v>1</v>
      </c>
      <c r="E47" s="17"/>
      <c r="F47" s="17"/>
      <c r="G47" s="17"/>
      <c r="H47" s="17"/>
      <c r="I47" s="17"/>
      <c r="J47" s="17"/>
      <c r="K47" s="4"/>
      <c r="L47" s="4"/>
      <c r="M47" s="4"/>
    </row>
    <row r="48" spans="1:28" x14ac:dyDescent="0.25">
      <c r="A48" s="116"/>
      <c r="B48" s="116"/>
      <c r="C48" s="116"/>
      <c r="D48" s="116"/>
      <c r="E48" s="4"/>
      <c r="F48" s="4"/>
      <c r="G48" s="4"/>
      <c r="H48" s="4"/>
      <c r="I48" s="4"/>
      <c r="J48" s="4"/>
      <c r="K48" s="4"/>
      <c r="L48" s="4"/>
      <c r="M48" s="4"/>
      <c r="R48" s="333"/>
      <c r="S48" s="333"/>
      <c r="T48" s="334"/>
      <c r="U48" s="334"/>
      <c r="V48" s="334"/>
      <c r="W48" s="334"/>
      <c r="X48" s="52"/>
      <c r="Y48" s="53"/>
      <c r="Z48" s="53"/>
      <c r="AA48" s="53"/>
      <c r="AB48" s="53"/>
    </row>
    <row r="49" spans="1:28" x14ac:dyDescent="0.25">
      <c r="A49" s="131" t="s">
        <v>199</v>
      </c>
      <c r="B49" s="231">
        <f>SUM(B50:B71)</f>
        <v>100</v>
      </c>
      <c r="C49" s="231">
        <f>SUM(C50:C71)</f>
        <v>99.999999999999986</v>
      </c>
      <c r="D49" s="231">
        <f>SUM(D50:D71)</f>
        <v>100</v>
      </c>
      <c r="E49" s="85"/>
      <c r="F49" s="85"/>
      <c r="G49" s="85"/>
      <c r="H49" s="85"/>
      <c r="I49" s="85"/>
      <c r="J49" s="85"/>
      <c r="K49" s="4"/>
      <c r="L49" s="4"/>
      <c r="M49" s="4"/>
      <c r="N49" s="24"/>
      <c r="R49" s="333"/>
      <c r="S49" s="333"/>
      <c r="T49" s="54"/>
      <c r="U49" s="54"/>
      <c r="V49" s="54"/>
      <c r="W49" s="54"/>
      <c r="X49" s="52"/>
      <c r="Y49" s="53"/>
      <c r="Z49" s="53"/>
      <c r="AA49" s="53"/>
      <c r="AB49" s="53"/>
    </row>
    <row r="50" spans="1:28" ht="24" x14ac:dyDescent="0.25">
      <c r="A50" s="273" t="s">
        <v>21</v>
      </c>
      <c r="B50" s="198">
        <v>3.1891119451185985</v>
      </c>
      <c r="C50" s="198">
        <v>4.0895677615184134</v>
      </c>
      <c r="D50" s="198">
        <v>0.80183991389604659</v>
      </c>
      <c r="E50" s="27"/>
      <c r="F50" s="27"/>
      <c r="G50" s="27"/>
      <c r="H50" s="27"/>
      <c r="I50" s="27"/>
      <c r="J50" s="27"/>
      <c r="K50" s="4"/>
      <c r="L50" s="4"/>
      <c r="M50" s="4"/>
      <c r="N50" s="24"/>
      <c r="R50" s="333"/>
      <c r="S50" s="333"/>
      <c r="T50" s="54"/>
      <c r="U50" s="54"/>
      <c r="V50" s="54"/>
      <c r="W50" s="54"/>
      <c r="X50" s="52"/>
      <c r="Y50" s="53"/>
      <c r="Z50" s="53"/>
      <c r="AA50" s="53"/>
      <c r="AB50" s="53"/>
    </row>
    <row r="51" spans="1:28" x14ac:dyDescent="0.25">
      <c r="A51" s="273" t="s">
        <v>22</v>
      </c>
      <c r="B51" s="198">
        <v>0.87122267436257306</v>
      </c>
      <c r="C51" s="198">
        <v>8.8364086964623501E-2</v>
      </c>
      <c r="D51" s="198">
        <v>2.9467230776690965</v>
      </c>
      <c r="E51" s="27"/>
      <c r="F51" s="27"/>
      <c r="G51" s="27"/>
      <c r="H51" s="27"/>
      <c r="I51" s="27"/>
      <c r="J51" s="27"/>
      <c r="K51" s="4"/>
      <c r="L51" s="4"/>
      <c r="M51" s="4"/>
      <c r="N51" s="24"/>
      <c r="R51" s="335"/>
      <c r="S51" s="55"/>
      <c r="T51" s="56"/>
      <c r="U51" s="56"/>
      <c r="V51" s="56"/>
      <c r="W51" s="56"/>
      <c r="X51" s="52"/>
      <c r="Y51" s="53"/>
      <c r="Z51" s="53"/>
      <c r="AA51" s="53"/>
      <c r="AB51" s="53"/>
    </row>
    <row r="52" spans="1:28" x14ac:dyDescent="0.25">
      <c r="A52" s="273" t="s">
        <v>23</v>
      </c>
      <c r="B52" s="198">
        <v>7.0939119259337238</v>
      </c>
      <c r="C52" s="198">
        <v>7.8821831166584202</v>
      </c>
      <c r="D52" s="198">
        <v>5.0040617274426831</v>
      </c>
      <c r="E52" s="27"/>
      <c r="F52" s="27"/>
      <c r="G52" s="27"/>
      <c r="H52" s="27"/>
      <c r="I52" s="27"/>
      <c r="J52" s="27"/>
      <c r="K52" s="4"/>
      <c r="L52" s="4"/>
      <c r="M52" s="4"/>
      <c r="N52" s="24"/>
      <c r="R52" s="335"/>
      <c r="S52" s="55"/>
      <c r="T52" s="56"/>
      <c r="U52" s="56"/>
      <c r="V52" s="56"/>
      <c r="W52" s="56"/>
      <c r="X52" s="52"/>
      <c r="Y52" s="57"/>
      <c r="Z52" s="57"/>
      <c r="AA52" s="57"/>
      <c r="AB52" s="53"/>
    </row>
    <row r="53" spans="1:28" ht="24" x14ac:dyDescent="0.25">
      <c r="A53" s="273" t="s">
        <v>78</v>
      </c>
      <c r="B53" s="198">
        <v>0</v>
      </c>
      <c r="C53" s="198">
        <v>0</v>
      </c>
      <c r="D53" s="198">
        <v>0</v>
      </c>
      <c r="E53" s="27"/>
      <c r="F53" s="27"/>
      <c r="G53" s="27"/>
      <c r="H53" s="27"/>
      <c r="I53" s="27"/>
      <c r="J53" s="27"/>
      <c r="K53" s="4"/>
      <c r="L53" s="4"/>
      <c r="M53" s="4"/>
      <c r="N53" s="24"/>
      <c r="R53" s="335"/>
      <c r="S53" s="55"/>
      <c r="T53" s="56"/>
      <c r="U53" s="56"/>
      <c r="V53" s="56"/>
      <c r="W53" s="56"/>
      <c r="X53" s="52"/>
      <c r="Y53" s="53"/>
      <c r="Z53" s="53"/>
      <c r="AA53" s="53"/>
      <c r="AB53" s="53"/>
    </row>
    <row r="54" spans="1:28" ht="36" x14ac:dyDescent="0.25">
      <c r="A54" s="273" t="s">
        <v>24</v>
      </c>
      <c r="B54" s="198">
        <v>0.65141084857154252</v>
      </c>
      <c r="C54" s="198">
        <v>0.89711669180625586</v>
      </c>
      <c r="D54" s="198">
        <v>0</v>
      </c>
      <c r="E54" s="27"/>
      <c r="F54" s="27"/>
      <c r="G54" s="27"/>
      <c r="H54" s="27"/>
      <c r="I54" s="27"/>
      <c r="J54" s="27"/>
      <c r="K54" s="4"/>
      <c r="L54" s="4"/>
      <c r="M54" s="4"/>
      <c r="N54" s="24"/>
      <c r="R54" s="53"/>
      <c r="S54" s="53"/>
      <c r="T54" s="53"/>
      <c r="U54" s="53"/>
      <c r="V54" s="53"/>
      <c r="W54" s="53"/>
      <c r="X54" s="53"/>
      <c r="Y54" s="53"/>
      <c r="Z54" s="53"/>
      <c r="AA54" s="53"/>
      <c r="AB54" s="53"/>
    </row>
    <row r="55" spans="1:28" x14ac:dyDescent="0.25">
      <c r="A55" s="273" t="s">
        <v>25</v>
      </c>
      <c r="B55" s="198">
        <v>17.557900649157091</v>
      </c>
      <c r="C55" s="198">
        <v>24.180570188500301</v>
      </c>
      <c r="D55" s="198">
        <v>0</v>
      </c>
      <c r="E55" s="27"/>
      <c r="F55" s="27"/>
      <c r="G55" s="27"/>
      <c r="H55" s="27"/>
      <c r="I55" s="27"/>
      <c r="J55" s="27"/>
      <c r="K55" s="4"/>
      <c r="L55" s="4"/>
      <c r="M55" s="4"/>
      <c r="N55" s="24"/>
    </row>
    <row r="56" spans="1:28" ht="24" x14ac:dyDescent="0.25">
      <c r="A56" s="273" t="s">
        <v>26</v>
      </c>
      <c r="B56" s="198">
        <v>18.391068568845281</v>
      </c>
      <c r="C56" s="198">
        <v>20.014121736054484</v>
      </c>
      <c r="D56" s="198">
        <v>14.088059625266755</v>
      </c>
      <c r="E56" s="27"/>
      <c r="F56" s="27"/>
      <c r="G56" s="27"/>
      <c r="H56" s="27"/>
      <c r="I56" s="27"/>
      <c r="J56" s="27"/>
      <c r="K56" s="4"/>
      <c r="L56" s="4"/>
      <c r="M56" s="4"/>
      <c r="N56" s="24"/>
    </row>
    <row r="57" spans="1:28" x14ac:dyDescent="0.25">
      <c r="A57" s="273" t="s">
        <v>27</v>
      </c>
      <c r="B57" s="198">
        <v>1.694337182251435</v>
      </c>
      <c r="C57" s="198">
        <v>1.7500919989142649</v>
      </c>
      <c r="D57" s="198">
        <v>1.5465210295863538</v>
      </c>
      <c r="E57" s="27"/>
      <c r="F57" s="27"/>
      <c r="G57" s="27"/>
      <c r="H57" s="27"/>
      <c r="I57" s="27"/>
      <c r="J57" s="27"/>
      <c r="K57" s="4"/>
      <c r="L57" s="4"/>
      <c r="M57" s="4"/>
      <c r="N57" s="24"/>
    </row>
    <row r="58" spans="1:28" x14ac:dyDescent="0.25">
      <c r="A58" s="273" t="s">
        <v>28</v>
      </c>
      <c r="B58" s="198">
        <v>13.60479676518759</v>
      </c>
      <c r="C58" s="198">
        <v>13.296592994533004</v>
      </c>
      <c r="D58" s="198">
        <v>14.42190097863223</v>
      </c>
      <c r="E58" s="27"/>
      <c r="F58" s="27"/>
      <c r="G58" s="27"/>
      <c r="H58" s="27"/>
      <c r="I58" s="27"/>
      <c r="J58" s="27"/>
      <c r="K58" s="4"/>
      <c r="L58" s="4"/>
      <c r="M58" s="4"/>
      <c r="N58" s="24"/>
    </row>
    <row r="59" spans="1:28" ht="24" x14ac:dyDescent="0.25">
      <c r="A59" s="273" t="s">
        <v>77</v>
      </c>
      <c r="B59" s="198">
        <v>0</v>
      </c>
      <c r="C59" s="198">
        <v>0</v>
      </c>
      <c r="D59" s="198">
        <v>0</v>
      </c>
      <c r="E59" s="27"/>
      <c r="F59" s="27"/>
      <c r="G59" s="27"/>
      <c r="H59" s="27"/>
      <c r="I59" s="27"/>
      <c r="J59" s="27"/>
      <c r="K59" s="4"/>
      <c r="L59" s="4"/>
      <c r="M59" s="4"/>
      <c r="N59" s="24"/>
    </row>
    <row r="60" spans="1:28" x14ac:dyDescent="0.25">
      <c r="A60" s="273" t="s">
        <v>76</v>
      </c>
      <c r="B60" s="198">
        <v>1.6753564156031482</v>
      </c>
      <c r="C60" s="198">
        <v>2.3072845784778395</v>
      </c>
      <c r="D60" s="198">
        <v>0</v>
      </c>
      <c r="E60" s="27"/>
      <c r="F60" s="27"/>
      <c r="G60" s="27"/>
      <c r="H60" s="27"/>
      <c r="I60" s="27"/>
      <c r="J60" s="27"/>
      <c r="K60" s="4"/>
      <c r="L60" s="4"/>
      <c r="M60" s="4"/>
      <c r="N60" s="24"/>
    </row>
    <row r="61" spans="1:28" x14ac:dyDescent="0.25">
      <c r="A61" s="273" t="s">
        <v>75</v>
      </c>
      <c r="B61" s="198">
        <v>1.2129238768473538</v>
      </c>
      <c r="C61" s="198">
        <v>1.6704269789123878</v>
      </c>
      <c r="D61" s="198">
        <v>0</v>
      </c>
      <c r="E61" s="27"/>
      <c r="F61" s="27"/>
      <c r="G61" s="27"/>
      <c r="H61" s="27"/>
      <c r="I61" s="27"/>
      <c r="J61" s="27"/>
      <c r="K61" s="4"/>
      <c r="L61" s="4"/>
      <c r="M61" s="4"/>
      <c r="N61" s="24"/>
    </row>
    <row r="62" spans="1:28" ht="24" x14ac:dyDescent="0.25">
      <c r="A62" s="273" t="s">
        <v>71</v>
      </c>
      <c r="B62" s="198">
        <v>0</v>
      </c>
      <c r="C62" s="198">
        <v>0</v>
      </c>
      <c r="D62" s="198">
        <v>0</v>
      </c>
      <c r="E62" s="27"/>
      <c r="F62" s="27"/>
      <c r="G62" s="27"/>
      <c r="H62" s="27"/>
      <c r="I62" s="27"/>
      <c r="J62" s="27"/>
      <c r="K62" s="4"/>
      <c r="L62" s="4"/>
      <c r="M62" s="4"/>
      <c r="N62" s="24"/>
    </row>
    <row r="63" spans="1:28" ht="24" x14ac:dyDescent="0.25">
      <c r="A63" s="273" t="s">
        <v>72</v>
      </c>
      <c r="B63" s="198">
        <v>5.8493132131604098</v>
      </c>
      <c r="C63" s="198">
        <v>5.9265420041453094</v>
      </c>
      <c r="D63" s="198">
        <v>5.644565651574867</v>
      </c>
      <c r="E63" s="27"/>
      <c r="F63" s="27"/>
      <c r="G63" s="27"/>
      <c r="H63" s="27"/>
      <c r="I63" s="27"/>
      <c r="J63" s="27"/>
      <c r="K63" s="4"/>
      <c r="L63" s="4"/>
      <c r="M63" s="4"/>
      <c r="N63" s="24"/>
    </row>
    <row r="64" spans="1:28" ht="24" x14ac:dyDescent="0.25">
      <c r="A64" s="273" t="s">
        <v>29</v>
      </c>
      <c r="B64" s="198">
        <v>12.45685476983471</v>
      </c>
      <c r="C64" s="198">
        <v>9.9538037338794059</v>
      </c>
      <c r="D64" s="198">
        <v>19.092898007080617</v>
      </c>
      <c r="E64" s="27"/>
      <c r="F64" s="27"/>
      <c r="G64" s="27"/>
      <c r="H64" s="27"/>
      <c r="I64" s="27"/>
      <c r="J64" s="27"/>
      <c r="K64" s="4"/>
      <c r="L64" s="4"/>
      <c r="M64" s="4"/>
      <c r="N64" s="24"/>
    </row>
    <row r="65" spans="1:14" x14ac:dyDescent="0.25">
      <c r="A65" s="273" t="s">
        <v>30</v>
      </c>
      <c r="B65" s="198">
        <v>3.2321417112864208</v>
      </c>
      <c r="C65" s="198">
        <v>3.5294582102754366</v>
      </c>
      <c r="D65" s="198">
        <v>2.4439016338384265</v>
      </c>
      <c r="E65" s="27"/>
      <c r="F65" s="27"/>
      <c r="G65" s="27"/>
      <c r="H65" s="27"/>
      <c r="I65" s="27"/>
      <c r="J65" s="27"/>
      <c r="K65" s="4"/>
      <c r="L65" s="4"/>
      <c r="M65" s="4"/>
      <c r="N65" s="24"/>
    </row>
    <row r="66" spans="1:14" x14ac:dyDescent="0.25">
      <c r="A66" s="273" t="s">
        <v>70</v>
      </c>
      <c r="B66" s="198">
        <v>1.3912090403101647</v>
      </c>
      <c r="C66" s="198">
        <v>0.44063311464224064</v>
      </c>
      <c r="D66" s="198">
        <v>3.9113585907606554</v>
      </c>
      <c r="E66" s="27"/>
      <c r="F66" s="27"/>
      <c r="G66" s="27"/>
      <c r="H66" s="27"/>
      <c r="I66" s="27"/>
      <c r="J66" s="27"/>
      <c r="K66" s="4"/>
      <c r="L66" s="4"/>
      <c r="M66" s="4"/>
      <c r="N66" s="24"/>
    </row>
    <row r="67" spans="1:14" ht="24" x14ac:dyDescent="0.25">
      <c r="A67" s="273" t="s">
        <v>73</v>
      </c>
      <c r="B67" s="198">
        <v>0.12858102443084229</v>
      </c>
      <c r="C67" s="198">
        <v>0.17708053760450668</v>
      </c>
      <c r="D67" s="198">
        <v>0</v>
      </c>
      <c r="E67" s="27"/>
      <c r="F67" s="27"/>
      <c r="G67" s="27"/>
      <c r="H67" s="27"/>
      <c r="I67" s="27"/>
      <c r="J67" s="27"/>
      <c r="K67" s="4"/>
      <c r="L67" s="4"/>
      <c r="M67" s="4"/>
      <c r="N67" s="24"/>
    </row>
    <row r="68" spans="1:14" x14ac:dyDescent="0.25">
      <c r="A68" s="273" t="s">
        <v>74</v>
      </c>
      <c r="B68" s="198">
        <v>4.8377778302142751</v>
      </c>
      <c r="C68" s="198">
        <v>2.232242233955108</v>
      </c>
      <c r="D68" s="198">
        <v>11.745526263861423</v>
      </c>
      <c r="E68" s="27"/>
      <c r="F68" s="27"/>
      <c r="G68" s="27"/>
      <c r="H68" s="27"/>
      <c r="I68" s="27"/>
      <c r="J68" s="27"/>
      <c r="K68" s="4"/>
      <c r="L68" s="4"/>
      <c r="M68" s="4"/>
      <c r="N68" s="24"/>
    </row>
    <row r="69" spans="1:14" ht="16.5" customHeight="1" x14ac:dyDescent="0.25">
      <c r="A69" s="273" t="s">
        <v>31</v>
      </c>
      <c r="B69" s="198">
        <v>5.9923566158167008</v>
      </c>
      <c r="C69" s="198">
        <v>1.563920033157997</v>
      </c>
      <c r="D69" s="198">
        <v>17.732946884967497</v>
      </c>
      <c r="E69" s="27"/>
      <c r="F69" s="27"/>
      <c r="G69" s="27"/>
      <c r="H69" s="27"/>
      <c r="I69" s="27"/>
      <c r="J69" s="27"/>
      <c r="K69" s="4"/>
      <c r="L69" s="4"/>
      <c r="M69" s="4"/>
      <c r="N69" s="24"/>
    </row>
    <row r="70" spans="1:14" x14ac:dyDescent="0.25">
      <c r="A70" s="273" t="s">
        <v>32</v>
      </c>
      <c r="B70" s="274">
        <v>0</v>
      </c>
      <c r="C70" s="274">
        <v>0</v>
      </c>
      <c r="D70" s="274">
        <v>0</v>
      </c>
      <c r="E70" s="27"/>
      <c r="F70" s="27"/>
      <c r="G70" s="27"/>
      <c r="H70" s="27"/>
      <c r="I70" s="27"/>
      <c r="J70" s="27"/>
      <c r="K70" s="4"/>
      <c r="L70" s="4"/>
      <c r="M70" s="4"/>
      <c r="N70" s="24"/>
    </row>
    <row r="71" spans="1:14" x14ac:dyDescent="0.25">
      <c r="A71" s="275" t="s">
        <v>4</v>
      </c>
      <c r="B71" s="201">
        <v>0.1697249430681374</v>
      </c>
      <c r="C71" s="201">
        <v>0</v>
      </c>
      <c r="D71" s="201">
        <v>0.61969661542335153</v>
      </c>
      <c r="E71" s="27"/>
      <c r="F71" s="27"/>
      <c r="G71" s="27"/>
      <c r="H71" s="27"/>
      <c r="I71" s="27"/>
      <c r="J71" s="27"/>
      <c r="K71" s="4"/>
      <c r="L71" s="4"/>
      <c r="M71" s="4"/>
      <c r="N71" s="24"/>
    </row>
    <row r="72" spans="1:14" x14ac:dyDescent="0.25">
      <c r="A72" s="127" t="s">
        <v>10</v>
      </c>
      <c r="B72" s="198"/>
      <c r="C72" s="198"/>
      <c r="D72" s="198"/>
      <c r="E72" s="24"/>
      <c r="F72" s="24"/>
      <c r="G72" s="24"/>
      <c r="H72" s="24"/>
      <c r="I72" s="24"/>
      <c r="J72" s="24"/>
      <c r="K72" s="24"/>
      <c r="L72" s="24"/>
      <c r="M72" s="24"/>
      <c r="N72" s="24"/>
    </row>
    <row r="73" spans="1:14" x14ac:dyDescent="0.25">
      <c r="A73" s="1"/>
      <c r="B73" s="24"/>
      <c r="C73" s="24"/>
      <c r="D73" s="24"/>
      <c r="E73" s="24"/>
      <c r="F73" s="24"/>
      <c r="G73" s="24"/>
      <c r="H73" s="24"/>
      <c r="I73" s="24"/>
      <c r="J73" s="24"/>
      <c r="K73" s="24"/>
      <c r="L73" s="24"/>
      <c r="M73" s="24"/>
      <c r="N73" s="24"/>
    </row>
    <row r="75" spans="1:14" ht="15" customHeight="1" x14ac:dyDescent="0.25">
      <c r="A75" s="336" t="s">
        <v>132</v>
      </c>
      <c r="B75" s="336"/>
      <c r="C75" s="336"/>
      <c r="D75" s="336"/>
      <c r="E75" s="336"/>
      <c r="F75" s="336"/>
      <c r="G75" s="336"/>
      <c r="H75" s="336"/>
      <c r="I75" s="9"/>
      <c r="J75" s="9"/>
      <c r="K75" s="9"/>
      <c r="L75" s="9"/>
      <c r="M75" s="9"/>
    </row>
    <row r="76" spans="1:14" x14ac:dyDescent="0.25">
      <c r="A76" s="337"/>
      <c r="B76" s="337"/>
      <c r="C76" s="337"/>
      <c r="D76" s="337"/>
      <c r="E76" s="337"/>
      <c r="F76" s="337"/>
      <c r="G76" s="337"/>
      <c r="H76" s="337"/>
      <c r="I76" s="9"/>
      <c r="J76" s="9"/>
      <c r="K76" s="9"/>
      <c r="L76" s="9"/>
      <c r="M76" s="9"/>
    </row>
    <row r="77" spans="1:14" ht="18" customHeight="1" x14ac:dyDescent="0.25">
      <c r="A77" s="325"/>
      <c r="B77" s="325" t="s">
        <v>5</v>
      </c>
      <c r="C77" s="339" t="s">
        <v>8</v>
      </c>
      <c r="D77" s="339"/>
      <c r="E77" s="339" t="s">
        <v>33</v>
      </c>
      <c r="F77" s="339"/>
      <c r="G77" s="339"/>
      <c r="H77" s="339"/>
      <c r="I77" s="20"/>
      <c r="J77" s="20"/>
    </row>
    <row r="78" spans="1:14" ht="21.75" customHeight="1" x14ac:dyDescent="0.25">
      <c r="A78" s="323"/>
      <c r="B78" s="323"/>
      <c r="C78" s="228" t="s">
        <v>0</v>
      </c>
      <c r="D78" s="228" t="s">
        <v>1</v>
      </c>
      <c r="E78" s="228" t="s">
        <v>111</v>
      </c>
      <c r="F78" s="228" t="s">
        <v>112</v>
      </c>
      <c r="G78" s="228" t="s">
        <v>113</v>
      </c>
      <c r="H78" s="228" t="s">
        <v>17</v>
      </c>
      <c r="I78" s="17"/>
      <c r="J78" s="17"/>
    </row>
    <row r="79" spans="1:14" x14ac:dyDescent="0.25">
      <c r="A79" s="160"/>
      <c r="B79" s="160"/>
      <c r="C79" s="160"/>
      <c r="D79" s="160"/>
      <c r="E79" s="160"/>
      <c r="F79" s="160"/>
      <c r="G79" s="170"/>
      <c r="H79" s="170"/>
      <c r="I79" s="4"/>
      <c r="J79" s="4"/>
    </row>
    <row r="80" spans="1:14" x14ac:dyDescent="0.25">
      <c r="A80" s="131" t="s">
        <v>200</v>
      </c>
      <c r="B80" s="231">
        <f t="shared" ref="B80:H80" si="0">SUM(B81:B90)</f>
        <v>99.999999999999986</v>
      </c>
      <c r="C80" s="231">
        <f t="shared" si="0"/>
        <v>99.999999999999986</v>
      </c>
      <c r="D80" s="231">
        <f t="shared" si="0"/>
        <v>100</v>
      </c>
      <c r="E80" s="231">
        <f t="shared" si="0"/>
        <v>100</v>
      </c>
      <c r="F80" s="231">
        <f t="shared" si="0"/>
        <v>99.999999999999986</v>
      </c>
      <c r="G80" s="231">
        <f t="shared" si="0"/>
        <v>99.999999999999986</v>
      </c>
      <c r="H80" s="231">
        <f t="shared" si="0"/>
        <v>100</v>
      </c>
      <c r="I80" s="85"/>
      <c r="J80" s="85"/>
    </row>
    <row r="81" spans="1:13" x14ac:dyDescent="0.25">
      <c r="A81" s="276" t="s">
        <v>34</v>
      </c>
      <c r="B81" s="277">
        <v>24.119496450919971</v>
      </c>
      <c r="C81" s="277">
        <v>37.510305590555923</v>
      </c>
      <c r="D81" s="277">
        <v>14.446369017160501</v>
      </c>
      <c r="E81" s="277">
        <v>0</v>
      </c>
      <c r="F81" s="277">
        <v>1.9049130363718889</v>
      </c>
      <c r="G81" s="278">
        <v>31.867983041093645</v>
      </c>
      <c r="H81" s="278">
        <v>32.699627526543019</v>
      </c>
      <c r="I81" s="27"/>
      <c r="J81" s="27"/>
    </row>
    <row r="82" spans="1:13" ht="24" x14ac:dyDescent="0.25">
      <c r="A82" s="276" t="s">
        <v>35</v>
      </c>
      <c r="B82" s="277">
        <v>32.03462173327771</v>
      </c>
      <c r="C82" s="277">
        <v>2.9307926412202683</v>
      </c>
      <c r="D82" s="277">
        <v>53.058373523192451</v>
      </c>
      <c r="E82" s="277">
        <v>23.920410960221179</v>
      </c>
      <c r="F82" s="277">
        <v>83.186649765499482</v>
      </c>
      <c r="G82" s="277">
        <v>27.312800151680417</v>
      </c>
      <c r="H82" s="277">
        <v>0</v>
      </c>
      <c r="I82" s="27"/>
      <c r="J82" s="27"/>
    </row>
    <row r="83" spans="1:13" ht="24" x14ac:dyDescent="0.25">
      <c r="A83" s="276" t="s">
        <v>36</v>
      </c>
      <c r="B83" s="277">
        <v>7.6555946824924597</v>
      </c>
      <c r="C83" s="277">
        <v>17.289684213995262</v>
      </c>
      <c r="D83" s="277">
        <v>0.69621121472030645</v>
      </c>
      <c r="E83" s="277">
        <v>71.23334930946703</v>
      </c>
      <c r="F83" s="277">
        <v>0</v>
      </c>
      <c r="G83" s="277">
        <v>0</v>
      </c>
      <c r="H83" s="277">
        <v>0</v>
      </c>
      <c r="I83" s="27"/>
      <c r="J83" s="27"/>
    </row>
    <row r="84" spans="1:13" ht="36" x14ac:dyDescent="0.25">
      <c r="A84" s="276" t="s">
        <v>37</v>
      </c>
      <c r="B84" s="277">
        <v>0.47217677539436442</v>
      </c>
      <c r="C84" s="277">
        <v>0</v>
      </c>
      <c r="D84" s="277">
        <v>0.81326341713672323</v>
      </c>
      <c r="E84" s="277">
        <v>0</v>
      </c>
      <c r="F84" s="277">
        <v>0</v>
      </c>
      <c r="G84" s="277">
        <v>0.75007497935985634</v>
      </c>
      <c r="H84" s="277">
        <v>0</v>
      </c>
      <c r="I84" s="27"/>
      <c r="J84" s="27"/>
    </row>
    <row r="85" spans="1:13" x14ac:dyDescent="0.25">
      <c r="A85" s="276" t="s">
        <v>38</v>
      </c>
      <c r="B85" s="277">
        <v>6.8673763791884586</v>
      </c>
      <c r="C85" s="277">
        <v>4.8005110082526494</v>
      </c>
      <c r="D85" s="277">
        <v>8.3604192500862631</v>
      </c>
      <c r="E85" s="277">
        <v>0</v>
      </c>
      <c r="F85" s="277">
        <v>6.6435988384213429</v>
      </c>
      <c r="G85" s="277">
        <v>8.1092693284553086</v>
      </c>
      <c r="H85" s="277">
        <v>6.7745753505940938</v>
      </c>
      <c r="I85" s="27"/>
      <c r="J85" s="27"/>
    </row>
    <row r="86" spans="1:13" ht="24" x14ac:dyDescent="0.25">
      <c r="A86" s="276" t="s">
        <v>39</v>
      </c>
      <c r="B86" s="277">
        <v>9.891993598285266</v>
      </c>
      <c r="C86" s="277">
        <v>7.0886574945388263</v>
      </c>
      <c r="D86" s="277">
        <v>11.917041307383993</v>
      </c>
      <c r="E86" s="277">
        <v>0</v>
      </c>
      <c r="F86" s="277">
        <v>0</v>
      </c>
      <c r="G86" s="277">
        <v>13.332158372391124</v>
      </c>
      <c r="H86" s="277">
        <v>12.978984077475165</v>
      </c>
      <c r="I86" s="27"/>
      <c r="J86" s="27"/>
    </row>
    <row r="87" spans="1:13" x14ac:dyDescent="0.25">
      <c r="A87" s="276" t="s">
        <v>40</v>
      </c>
      <c r="B87" s="277">
        <v>14.161984709651442</v>
      </c>
      <c r="C87" s="277">
        <v>24.279862323680096</v>
      </c>
      <c r="D87" s="277">
        <v>6.8531269327163749</v>
      </c>
      <c r="E87" s="277">
        <v>0</v>
      </c>
      <c r="F87" s="277">
        <v>0</v>
      </c>
      <c r="G87" s="277">
        <v>13.771791794832469</v>
      </c>
      <c r="H87" s="277">
        <v>47.546813045387722</v>
      </c>
      <c r="I87" s="27"/>
      <c r="J87" s="27"/>
    </row>
    <row r="88" spans="1:13" x14ac:dyDescent="0.25">
      <c r="A88" s="276" t="s">
        <v>41</v>
      </c>
      <c r="B88" s="277">
        <v>0.90086371117935016</v>
      </c>
      <c r="C88" s="277">
        <v>1.6202530359351808</v>
      </c>
      <c r="D88" s="277">
        <v>0.38119798073055416</v>
      </c>
      <c r="E88" s="277">
        <v>0</v>
      </c>
      <c r="F88" s="277">
        <v>1.5004565865228512</v>
      </c>
      <c r="G88" s="277">
        <v>1.0794844104903658</v>
      </c>
      <c r="H88" s="277">
        <v>0</v>
      </c>
      <c r="I88" s="27"/>
      <c r="J88" s="27"/>
    </row>
    <row r="89" spans="1:13" x14ac:dyDescent="0.25">
      <c r="A89" s="276" t="s">
        <v>42</v>
      </c>
      <c r="B89" s="279">
        <v>2.1392102725866868</v>
      </c>
      <c r="C89" s="279">
        <v>2.6704273111700751</v>
      </c>
      <c r="D89" s="279">
        <v>1.7554746778501662</v>
      </c>
      <c r="E89" s="279">
        <v>4.8462397303117921</v>
      </c>
      <c r="F89" s="279">
        <v>0</v>
      </c>
      <c r="G89" s="279">
        <v>2.5708645419382954</v>
      </c>
      <c r="H89" s="279">
        <v>0</v>
      </c>
      <c r="I89" s="27"/>
      <c r="J89" s="27"/>
    </row>
    <row r="90" spans="1:13" x14ac:dyDescent="0.25">
      <c r="A90" s="280" t="s">
        <v>18</v>
      </c>
      <c r="B90" s="281">
        <v>1.7566816870242867</v>
      </c>
      <c r="C90" s="281">
        <v>1.8095063806517158</v>
      </c>
      <c r="D90" s="281">
        <v>1.7185226790226751</v>
      </c>
      <c r="E90" s="281">
        <v>0</v>
      </c>
      <c r="F90" s="281">
        <v>6.7643817731844251</v>
      </c>
      <c r="G90" s="281">
        <v>1.2055733797585162</v>
      </c>
      <c r="H90" s="281">
        <v>0</v>
      </c>
      <c r="I90" s="27"/>
      <c r="J90" s="27"/>
    </row>
    <row r="91" spans="1:13" x14ac:dyDescent="0.25">
      <c r="A91" s="127" t="s">
        <v>10</v>
      </c>
      <c r="B91" s="277"/>
      <c r="C91" s="277"/>
      <c r="D91" s="277"/>
      <c r="E91" s="160"/>
      <c r="F91" s="160"/>
      <c r="G91" s="160"/>
      <c r="H91" s="160"/>
      <c r="I91" s="4"/>
      <c r="J91" s="4"/>
    </row>
    <row r="92" spans="1:13" x14ac:dyDescent="0.25">
      <c r="A92" s="23"/>
      <c r="B92" s="24"/>
      <c r="C92" s="24"/>
      <c r="D92" s="24"/>
      <c r="E92" s="24"/>
      <c r="F92" s="24"/>
      <c r="G92" s="24"/>
      <c r="H92" s="24"/>
      <c r="I92" s="24"/>
      <c r="J92" s="24"/>
      <c r="K92" s="24"/>
      <c r="L92" s="24"/>
      <c r="M92" s="24"/>
    </row>
    <row r="93" spans="1:13" x14ac:dyDescent="0.25">
      <c r="A93" s="23"/>
      <c r="B93" s="24"/>
      <c r="C93" s="24"/>
      <c r="D93" s="24"/>
      <c r="E93" s="24"/>
      <c r="F93" s="24"/>
      <c r="G93" s="24"/>
      <c r="H93" s="24"/>
      <c r="I93" s="24"/>
      <c r="J93" s="24"/>
      <c r="K93" s="24"/>
      <c r="L93" s="24"/>
      <c r="M93" s="24"/>
    </row>
    <row r="94" spans="1:13" x14ac:dyDescent="0.25">
      <c r="A94" s="23"/>
      <c r="B94" s="24"/>
      <c r="C94" s="24"/>
      <c r="D94" s="24"/>
      <c r="E94" s="24"/>
      <c r="F94" s="24"/>
      <c r="G94" s="24"/>
      <c r="H94" s="24"/>
      <c r="I94" s="24"/>
      <c r="J94" s="24"/>
      <c r="K94" s="24"/>
      <c r="L94" s="24"/>
      <c r="M94" s="24"/>
    </row>
    <row r="95" spans="1:13" x14ac:dyDescent="0.25">
      <c r="A95" s="23"/>
      <c r="B95" s="24"/>
      <c r="C95" s="24"/>
      <c r="D95" s="24"/>
      <c r="E95" s="24"/>
      <c r="F95" s="24"/>
      <c r="G95" s="24"/>
      <c r="H95" s="24"/>
      <c r="I95" s="24"/>
      <c r="J95" s="24"/>
      <c r="K95" s="24"/>
      <c r="L95" s="24"/>
      <c r="M95" s="24"/>
    </row>
    <row r="96" spans="1:13" x14ac:dyDescent="0.25">
      <c r="A96" s="23"/>
      <c r="B96" s="24"/>
      <c r="C96" s="24"/>
      <c r="D96" s="24"/>
      <c r="E96" s="24"/>
      <c r="F96" s="24"/>
      <c r="G96" s="24"/>
      <c r="H96" s="24"/>
      <c r="I96" s="24"/>
      <c r="J96" s="24"/>
      <c r="K96" s="24"/>
      <c r="L96" s="24"/>
      <c r="M96" s="24"/>
    </row>
    <row r="97" spans="1:13" x14ac:dyDescent="0.25">
      <c r="A97" s="23"/>
      <c r="B97" s="24"/>
      <c r="C97" s="24"/>
      <c r="D97" s="24"/>
      <c r="E97" s="24"/>
      <c r="F97" s="24"/>
      <c r="G97" s="24"/>
      <c r="H97" s="24"/>
      <c r="I97" s="24"/>
      <c r="J97" s="24"/>
      <c r="K97" s="24"/>
      <c r="L97" s="24"/>
      <c r="M97" s="24"/>
    </row>
    <row r="98" spans="1:13" x14ac:dyDescent="0.25">
      <c r="A98" s="23"/>
      <c r="B98" s="24"/>
      <c r="C98" s="24"/>
      <c r="D98" s="24"/>
      <c r="E98" s="24"/>
      <c r="F98" s="24"/>
      <c r="G98" s="24"/>
      <c r="H98" s="24"/>
      <c r="I98" s="24"/>
      <c r="J98" s="24"/>
      <c r="K98" s="24"/>
      <c r="L98" s="24"/>
      <c r="M98" s="24"/>
    </row>
    <row r="99" spans="1:13" x14ac:dyDescent="0.25">
      <c r="A99" s="23"/>
      <c r="B99" s="24"/>
      <c r="C99" s="24"/>
      <c r="D99" s="24"/>
      <c r="E99" s="24"/>
      <c r="F99" s="24"/>
      <c r="G99" s="24"/>
      <c r="H99" s="24"/>
      <c r="I99" s="24"/>
      <c r="J99" s="24"/>
      <c r="K99" s="24"/>
      <c r="L99" s="24"/>
      <c r="M99" s="24"/>
    </row>
    <row r="100" spans="1:13" x14ac:dyDescent="0.25">
      <c r="A100" s="23"/>
      <c r="B100" s="25"/>
      <c r="C100" s="25"/>
      <c r="D100" s="25"/>
      <c r="E100" s="25"/>
      <c r="F100" s="25"/>
      <c r="G100" s="25"/>
      <c r="H100" s="25"/>
      <c r="I100" s="25"/>
      <c r="J100" s="25"/>
      <c r="K100" s="25"/>
      <c r="L100" s="25"/>
      <c r="M100" s="25"/>
    </row>
  </sheetData>
  <mergeCells count="13">
    <mergeCell ref="A77:A78"/>
    <mergeCell ref="A75:H76"/>
    <mergeCell ref="A23:G23"/>
    <mergeCell ref="A45:D45"/>
    <mergeCell ref="B77:B78"/>
    <mergeCell ref="C77:D77"/>
    <mergeCell ref="E77:H77"/>
    <mergeCell ref="A1:F2"/>
    <mergeCell ref="R48:S50"/>
    <mergeCell ref="T48:W48"/>
    <mergeCell ref="R51:R53"/>
    <mergeCell ref="A46:A47"/>
    <mergeCell ref="B46:D46"/>
  </mergeCells>
  <pageMargins left="0.70866141732283472" right="0.70866141732283472" top="0.92125000000000001" bottom="0.74803149606299213" header="0.31496062992125984" footer="0.31496062992125984"/>
  <pageSetup scale="40" orientation="portrait" r:id="rId1"/>
  <headerFooter>
    <oddHeader>&amp;C&amp;G</oddHeader>
  </headerFooter>
  <colBreaks count="1" manualBreakCount="1">
    <brk id="8" max="1048575" man="1"/>
  </colBreak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62"/>
  <sheetViews>
    <sheetView showGridLines="0" view="pageLayout" zoomScaleNormal="100" workbookViewId="0">
      <selection activeCell="H13" sqref="H13"/>
    </sheetView>
  </sheetViews>
  <sheetFormatPr defaultRowHeight="15" x14ac:dyDescent="0.25"/>
  <cols>
    <col min="1" max="1" width="23.85546875" bestFit="1" customWidth="1"/>
    <col min="2" max="2" width="15.28515625" customWidth="1"/>
    <col min="3" max="3" width="17.7109375" customWidth="1"/>
    <col min="4" max="4" width="12.5703125" customWidth="1"/>
    <col min="5" max="5" width="13.42578125" customWidth="1"/>
    <col min="6" max="6" width="15.28515625" customWidth="1"/>
    <col min="7" max="8" width="15.140625" customWidth="1"/>
    <col min="9" max="9" width="13.5703125" customWidth="1"/>
    <col min="10" max="10" width="12" customWidth="1"/>
    <col min="11" max="12" width="9.5703125" bestFit="1" customWidth="1"/>
  </cols>
  <sheetData>
    <row r="1" spans="1:8" ht="49.5" customHeight="1" x14ac:dyDescent="0.25">
      <c r="A1" s="341" t="s">
        <v>185</v>
      </c>
      <c r="B1" s="341"/>
      <c r="C1" s="341"/>
      <c r="D1" s="341"/>
      <c r="E1" s="341"/>
      <c r="F1" s="341"/>
      <c r="G1" s="341"/>
      <c r="H1" s="308"/>
    </row>
    <row r="2" spans="1:8" ht="23.25" customHeight="1" x14ac:dyDescent="0.25">
      <c r="A2" s="346"/>
      <c r="B2" s="322" t="s">
        <v>99</v>
      </c>
      <c r="C2" s="322" t="s">
        <v>162</v>
      </c>
      <c r="D2" s="322" t="s">
        <v>100</v>
      </c>
      <c r="E2" s="322"/>
      <c r="F2" s="322"/>
      <c r="G2" s="322" t="s">
        <v>115</v>
      </c>
      <c r="H2" s="306"/>
    </row>
    <row r="3" spans="1:8" ht="22.5" customHeight="1" x14ac:dyDescent="0.25">
      <c r="A3" s="347"/>
      <c r="B3" s="323"/>
      <c r="C3" s="323"/>
      <c r="D3" s="107" t="s">
        <v>20</v>
      </c>
      <c r="E3" s="107" t="s">
        <v>0</v>
      </c>
      <c r="F3" s="107" t="s">
        <v>1</v>
      </c>
      <c r="G3" s="323"/>
      <c r="H3" s="306"/>
    </row>
    <row r="4" spans="1:8" x14ac:dyDescent="0.25">
      <c r="C4" s="99"/>
    </row>
    <row r="5" spans="1:8" x14ac:dyDescent="0.25">
      <c r="A5" s="100" t="s">
        <v>6</v>
      </c>
      <c r="B5" s="161">
        <v>10956</v>
      </c>
      <c r="C5" s="110">
        <v>66.599999999999994</v>
      </c>
      <c r="D5" s="149">
        <v>100</v>
      </c>
      <c r="E5" s="149">
        <v>65</v>
      </c>
      <c r="F5" s="149">
        <v>35</v>
      </c>
      <c r="G5" s="199">
        <v>3.7</v>
      </c>
      <c r="H5" s="199"/>
    </row>
    <row r="6" spans="1:8" x14ac:dyDescent="0.25">
      <c r="A6" s="87"/>
      <c r="B6" s="174"/>
      <c r="C6" s="103"/>
      <c r="D6" s="24"/>
      <c r="E6" s="174"/>
      <c r="F6" s="174"/>
      <c r="G6" s="174"/>
      <c r="H6" s="174"/>
    </row>
    <row r="7" spans="1:8" x14ac:dyDescent="0.25">
      <c r="A7" s="100" t="s">
        <v>16</v>
      </c>
      <c r="B7" s="173"/>
      <c r="C7" s="138"/>
      <c r="D7" s="178"/>
      <c r="E7" s="173"/>
      <c r="F7" s="173"/>
      <c r="G7" s="173"/>
      <c r="H7" s="173"/>
    </row>
    <row r="8" spans="1:8" x14ac:dyDescent="0.25">
      <c r="A8" s="104" t="s">
        <v>2</v>
      </c>
      <c r="B8" s="176">
        <v>9681</v>
      </c>
      <c r="C8" s="130">
        <v>66.3</v>
      </c>
      <c r="D8" s="76">
        <v>100</v>
      </c>
      <c r="E8" s="148">
        <v>66.3</v>
      </c>
      <c r="F8" s="148">
        <v>33.700000000000003</v>
      </c>
      <c r="G8" s="148">
        <v>3.7</v>
      </c>
      <c r="H8" s="148"/>
    </row>
    <row r="9" spans="1:8" x14ac:dyDescent="0.25">
      <c r="A9" s="104" t="s">
        <v>3</v>
      </c>
      <c r="B9" s="176">
        <v>1275</v>
      </c>
      <c r="C9" s="130">
        <v>55.6</v>
      </c>
      <c r="D9" s="76">
        <v>100</v>
      </c>
      <c r="E9" s="148">
        <v>55.6</v>
      </c>
      <c r="F9" s="148">
        <v>44.4</v>
      </c>
      <c r="G9" s="148">
        <v>3.7</v>
      </c>
      <c r="H9" s="148"/>
    </row>
    <row r="10" spans="1:8" x14ac:dyDescent="0.25">
      <c r="A10" s="87"/>
      <c r="B10" s="174"/>
      <c r="C10" s="103"/>
      <c r="D10" s="24"/>
      <c r="E10" s="174"/>
      <c r="F10" s="174"/>
      <c r="G10" s="174"/>
      <c r="H10" s="174"/>
    </row>
    <row r="11" spans="1:8" x14ac:dyDescent="0.25">
      <c r="A11" s="100" t="s">
        <v>98</v>
      </c>
      <c r="B11" s="101"/>
      <c r="C11" s="138"/>
      <c r="D11" s="179"/>
      <c r="E11" s="101"/>
      <c r="F11" s="101"/>
      <c r="G11" s="101"/>
      <c r="H11" s="101"/>
    </row>
    <row r="12" spans="1:8" x14ac:dyDescent="0.25">
      <c r="A12" s="104" t="s">
        <v>56</v>
      </c>
      <c r="B12" s="176">
        <v>1605</v>
      </c>
      <c r="C12" s="130">
        <v>56.5</v>
      </c>
      <c r="D12" s="76">
        <v>100</v>
      </c>
      <c r="E12" s="148">
        <v>69.599999999999994</v>
      </c>
      <c r="F12" s="148">
        <v>30.4</v>
      </c>
      <c r="G12" s="76">
        <v>4</v>
      </c>
      <c r="H12" s="76"/>
    </row>
    <row r="13" spans="1:8" x14ac:dyDescent="0.25">
      <c r="A13" s="104" t="s">
        <v>57</v>
      </c>
      <c r="B13" s="176">
        <v>1047</v>
      </c>
      <c r="C13" s="130">
        <v>66.7</v>
      </c>
      <c r="D13" s="76">
        <v>100</v>
      </c>
      <c r="E13" s="148">
        <v>71.400000000000006</v>
      </c>
      <c r="F13" s="148">
        <v>28.6</v>
      </c>
      <c r="G13" s="148">
        <v>2.9</v>
      </c>
      <c r="H13" s="148"/>
    </row>
    <row r="14" spans="1:8" x14ac:dyDescent="0.25">
      <c r="A14" s="104" t="s">
        <v>85</v>
      </c>
      <c r="B14" s="176">
        <v>1108</v>
      </c>
      <c r="C14" s="130">
        <v>89.8</v>
      </c>
      <c r="D14" s="76">
        <v>100</v>
      </c>
      <c r="E14" s="148">
        <v>81.400000000000006</v>
      </c>
      <c r="F14" s="148">
        <v>18.600000000000001</v>
      </c>
      <c r="G14" s="148">
        <v>2.6</v>
      </c>
      <c r="H14" s="148"/>
    </row>
    <row r="15" spans="1:8" x14ac:dyDescent="0.25">
      <c r="A15" s="104" t="s">
        <v>124</v>
      </c>
      <c r="B15" s="176">
        <v>4553</v>
      </c>
      <c r="C15" s="130">
        <v>63.4</v>
      </c>
      <c r="D15" s="76">
        <v>100</v>
      </c>
      <c r="E15" s="148">
        <v>65.900000000000006</v>
      </c>
      <c r="F15" s="148">
        <v>34.1</v>
      </c>
      <c r="G15" s="148">
        <v>3.9</v>
      </c>
      <c r="H15" s="148"/>
    </row>
    <row r="16" spans="1:8" x14ac:dyDescent="0.25">
      <c r="A16" s="104" t="s">
        <v>125</v>
      </c>
      <c r="B16" s="176">
        <v>1800</v>
      </c>
      <c r="C16" s="130">
        <v>71.8</v>
      </c>
      <c r="D16" s="76">
        <v>100</v>
      </c>
      <c r="E16" s="148">
        <v>45.2</v>
      </c>
      <c r="F16" s="148">
        <v>54.8</v>
      </c>
      <c r="G16" s="148">
        <v>4.2</v>
      </c>
      <c r="H16" s="148"/>
    </row>
    <row r="17" spans="1:9" x14ac:dyDescent="0.25">
      <c r="A17" s="104" t="s">
        <v>131</v>
      </c>
      <c r="B17" s="148">
        <v>843</v>
      </c>
      <c r="C17" s="130">
        <v>61.1</v>
      </c>
      <c r="D17" s="76">
        <v>100</v>
      </c>
      <c r="E17" s="148">
        <v>64.8</v>
      </c>
      <c r="F17" s="148">
        <v>35.200000000000003</v>
      </c>
      <c r="G17" s="148">
        <v>3.5</v>
      </c>
      <c r="H17" s="148"/>
    </row>
    <row r="18" spans="1:9" x14ac:dyDescent="0.25">
      <c r="A18" s="106"/>
      <c r="B18" s="148"/>
      <c r="C18" s="130"/>
      <c r="D18" s="148"/>
      <c r="E18" s="148"/>
      <c r="F18" s="148"/>
      <c r="G18" s="148"/>
      <c r="H18" s="148"/>
    </row>
    <row r="19" spans="1:9" x14ac:dyDescent="0.25">
      <c r="A19" s="100" t="s">
        <v>108</v>
      </c>
      <c r="B19" s="101"/>
      <c r="C19" s="138"/>
      <c r="D19" s="101"/>
      <c r="E19" s="101"/>
      <c r="F19" s="101"/>
      <c r="G19" s="101"/>
      <c r="H19" s="101"/>
    </row>
    <row r="20" spans="1:9" x14ac:dyDescent="0.25">
      <c r="A20" s="104" t="s">
        <v>0</v>
      </c>
      <c r="B20" s="148">
        <v>7123</v>
      </c>
      <c r="C20" s="130">
        <v>74.8</v>
      </c>
      <c r="D20" s="148" t="s">
        <v>163</v>
      </c>
      <c r="E20" s="148" t="s">
        <v>163</v>
      </c>
      <c r="F20" s="148" t="s">
        <v>163</v>
      </c>
      <c r="G20" s="148">
        <v>3.4</v>
      </c>
      <c r="H20" s="148"/>
    </row>
    <row r="21" spans="1:9" x14ac:dyDescent="0.25">
      <c r="A21" s="137" t="s">
        <v>1</v>
      </c>
      <c r="B21" s="180">
        <v>3832</v>
      </c>
      <c r="C21" s="144">
        <v>51.3</v>
      </c>
      <c r="D21" s="180" t="s">
        <v>163</v>
      </c>
      <c r="E21" s="180" t="s">
        <v>163</v>
      </c>
      <c r="F21" s="180" t="s">
        <v>163</v>
      </c>
      <c r="G21" s="180">
        <v>4.4000000000000004</v>
      </c>
      <c r="H21" s="180"/>
    </row>
    <row r="22" spans="1:9" x14ac:dyDescent="0.25">
      <c r="A22" s="181"/>
      <c r="B22" s="182"/>
      <c r="C22" s="142"/>
      <c r="D22" s="182"/>
      <c r="E22" s="182"/>
      <c r="F22" s="182"/>
      <c r="G22" s="182"/>
      <c r="H22" s="180"/>
    </row>
    <row r="23" spans="1:9" x14ac:dyDescent="0.25">
      <c r="A23" s="183" t="s">
        <v>164</v>
      </c>
      <c r="B23" s="175"/>
      <c r="C23" s="106"/>
      <c r="D23" s="175"/>
      <c r="E23" s="175"/>
      <c r="F23" s="175"/>
      <c r="G23" s="175"/>
      <c r="H23" s="175"/>
    </row>
    <row r="24" spans="1:9" x14ac:dyDescent="0.25">
      <c r="A24" s="106" t="s">
        <v>10</v>
      </c>
      <c r="B24" s="167"/>
      <c r="C24" s="168"/>
      <c r="D24" s="168"/>
      <c r="E24" s="168"/>
      <c r="F24" s="168"/>
      <c r="G24" s="169"/>
      <c r="H24" s="169"/>
    </row>
    <row r="25" spans="1:9" x14ac:dyDescent="0.25">
      <c r="A25" s="172"/>
      <c r="B25" s="167"/>
      <c r="C25" s="168"/>
      <c r="D25" s="168"/>
      <c r="E25" s="168"/>
      <c r="F25" s="168"/>
      <c r="G25" s="169"/>
      <c r="H25" s="169"/>
    </row>
    <row r="27" spans="1:9" ht="24" customHeight="1" x14ac:dyDescent="0.25">
      <c r="A27" s="344" t="s">
        <v>186</v>
      </c>
      <c r="B27" s="344"/>
      <c r="C27" s="344"/>
      <c r="D27" s="344"/>
      <c r="E27" s="344"/>
      <c r="F27" s="344"/>
      <c r="G27" s="344"/>
      <c r="H27" s="344"/>
      <c r="I27" s="344"/>
    </row>
    <row r="28" spans="1:9" ht="21.75" customHeight="1" x14ac:dyDescent="0.25">
      <c r="A28" s="342"/>
      <c r="B28" s="342" t="s">
        <v>101</v>
      </c>
      <c r="C28" s="342"/>
      <c r="D28" s="342"/>
      <c r="E28" s="342"/>
      <c r="F28" s="342"/>
      <c r="G28" s="342"/>
      <c r="H28" s="342"/>
      <c r="I28" s="342"/>
    </row>
    <row r="29" spans="1:9" ht="24" x14ac:dyDescent="0.25">
      <c r="A29" s="343"/>
      <c r="B29" s="203" t="s">
        <v>102</v>
      </c>
      <c r="C29" s="203" t="s">
        <v>103</v>
      </c>
      <c r="D29" s="203" t="s">
        <v>104</v>
      </c>
      <c r="E29" s="203" t="s">
        <v>105</v>
      </c>
      <c r="F29" s="203" t="s">
        <v>106</v>
      </c>
      <c r="G29" s="203" t="s">
        <v>107</v>
      </c>
      <c r="H29" s="203"/>
      <c r="I29" s="203" t="s">
        <v>5</v>
      </c>
    </row>
    <row r="30" spans="1:9" x14ac:dyDescent="0.25">
      <c r="A30" s="204"/>
      <c r="B30" s="204"/>
      <c r="C30" s="204"/>
      <c r="D30" s="204"/>
      <c r="E30" s="204"/>
      <c r="F30" s="204"/>
      <c r="G30" s="204"/>
      <c r="H30" s="204"/>
      <c r="I30" s="204"/>
    </row>
    <row r="31" spans="1:9" x14ac:dyDescent="0.25">
      <c r="A31" s="205" t="s">
        <v>6</v>
      </c>
      <c r="B31" s="206">
        <v>14.90303599106015</v>
      </c>
      <c r="C31" s="206">
        <v>11.448069886523951</v>
      </c>
      <c r="D31" s="206">
        <v>31.648152219790269</v>
      </c>
      <c r="E31" s="206">
        <v>13.315243804472571</v>
      </c>
      <c r="F31" s="207">
        <v>8.6671331098579767</v>
      </c>
      <c r="G31" s="207">
        <v>20.01836498829508</v>
      </c>
      <c r="H31" s="207"/>
      <c r="I31" s="207">
        <f>SUM(B31:G31)</f>
        <v>99.999999999999986</v>
      </c>
    </row>
    <row r="32" spans="1:9" x14ac:dyDescent="0.25">
      <c r="A32" s="208"/>
      <c r="B32" s="209"/>
      <c r="C32" s="209"/>
      <c r="D32" s="209"/>
      <c r="E32" s="209"/>
      <c r="F32" s="210"/>
      <c r="G32" s="210"/>
      <c r="H32" s="210"/>
      <c r="I32" s="210"/>
    </row>
    <row r="33" spans="1:9" x14ac:dyDescent="0.25">
      <c r="A33" s="345" t="s">
        <v>16</v>
      </c>
      <c r="B33" s="345"/>
      <c r="C33" s="345"/>
      <c r="D33" s="211"/>
      <c r="E33" s="211"/>
      <c r="F33" s="212"/>
      <c r="G33" s="212"/>
      <c r="H33" s="212"/>
      <c r="I33" s="212"/>
    </row>
    <row r="34" spans="1:9" x14ac:dyDescent="0.25">
      <c r="A34" s="213" t="s">
        <v>14</v>
      </c>
      <c r="B34" s="214">
        <v>15.151595764273635</v>
      </c>
      <c r="C34" s="214">
        <v>11.45376990100684</v>
      </c>
      <c r="D34" s="214">
        <v>32.651841095037994</v>
      </c>
      <c r="E34" s="214">
        <v>12.794479157154292</v>
      </c>
      <c r="F34" s="214">
        <v>8.316536673457616</v>
      </c>
      <c r="G34" s="214">
        <v>19.631777409069624</v>
      </c>
      <c r="H34" s="214"/>
      <c r="I34" s="210">
        <f t="shared" ref="I34:I35" si="0">SUM(B34:G34)</f>
        <v>100</v>
      </c>
    </row>
    <row r="35" spans="1:9" x14ac:dyDescent="0.25">
      <c r="A35" s="213" t="s">
        <v>15</v>
      </c>
      <c r="B35" s="214">
        <v>13.01546651199437</v>
      </c>
      <c r="C35" s="214">
        <v>11.404783826076452</v>
      </c>
      <c r="D35" s="214">
        <v>24.026112406580904</v>
      </c>
      <c r="E35" s="214">
        <v>17.269944282937274</v>
      </c>
      <c r="F35" s="214">
        <v>11.329571702647319</v>
      </c>
      <c r="G35" s="214">
        <v>22.954121269763679</v>
      </c>
      <c r="H35" s="214"/>
      <c r="I35" s="210">
        <f t="shared" si="0"/>
        <v>99.999999999999986</v>
      </c>
    </row>
    <row r="36" spans="1:9" x14ac:dyDescent="0.25">
      <c r="A36" s="213"/>
      <c r="B36" s="215"/>
      <c r="C36" s="215"/>
      <c r="D36" s="215"/>
      <c r="E36" s="215"/>
      <c r="F36" s="216"/>
      <c r="G36" s="216"/>
      <c r="H36" s="216"/>
      <c r="I36" s="216"/>
    </row>
    <row r="37" spans="1:9" x14ac:dyDescent="0.25">
      <c r="A37" s="205" t="s">
        <v>98</v>
      </c>
      <c r="B37" s="217"/>
      <c r="C37" s="217"/>
      <c r="D37" s="217"/>
      <c r="E37" s="217"/>
      <c r="F37" s="205"/>
      <c r="G37" s="205"/>
      <c r="H37" s="205"/>
      <c r="I37" s="205"/>
    </row>
    <row r="38" spans="1:9" x14ac:dyDescent="0.25">
      <c r="A38" s="218" t="s">
        <v>55</v>
      </c>
      <c r="B38" s="219">
        <v>18.112215912173284</v>
      </c>
      <c r="C38" s="219">
        <v>12.028826057509381</v>
      </c>
      <c r="D38" s="219">
        <v>18.705537474773948</v>
      </c>
      <c r="E38" s="219">
        <v>24.544808462754549</v>
      </c>
      <c r="F38" s="219">
        <v>2.0626427983431581</v>
      </c>
      <c r="G38" s="219">
        <v>24.545969294445676</v>
      </c>
      <c r="H38" s="219"/>
      <c r="I38" s="220">
        <f>SUM(B38:G38)</f>
        <v>100</v>
      </c>
    </row>
    <row r="39" spans="1:9" x14ac:dyDescent="0.25">
      <c r="A39" s="218" t="s">
        <v>56</v>
      </c>
      <c r="B39" s="219">
        <v>13.04346507608501</v>
      </c>
      <c r="C39" s="219">
        <v>4.3478722337024704</v>
      </c>
      <c r="D39" s="219">
        <v>30.434802385872491</v>
      </c>
      <c r="E39" s="219">
        <v>26.086930152170019</v>
      </c>
      <c r="F39" s="219">
        <v>4.3477206086800679</v>
      </c>
      <c r="G39" s="219">
        <v>21.739209543489949</v>
      </c>
      <c r="H39" s="219"/>
      <c r="I39" s="220">
        <f t="shared" ref="I39:I46" si="1">SUM(B39:G39)</f>
        <v>100.00000000000001</v>
      </c>
    </row>
    <row r="40" spans="1:9" x14ac:dyDescent="0.25">
      <c r="A40" s="218" t="s">
        <v>62</v>
      </c>
      <c r="B40" s="219">
        <v>18.693762916521379</v>
      </c>
      <c r="C40" s="219">
        <v>9.3453923744063232</v>
      </c>
      <c r="D40" s="219">
        <v>13.316949872417252</v>
      </c>
      <c r="E40" s="219">
        <v>14.018088561609485</v>
      </c>
      <c r="F40" s="219">
        <v>17.279214018742934</v>
      </c>
      <c r="G40" s="219">
        <v>27.346592256302628</v>
      </c>
      <c r="H40" s="219"/>
      <c r="I40" s="220">
        <f t="shared" si="1"/>
        <v>100</v>
      </c>
    </row>
    <row r="41" spans="1:9" x14ac:dyDescent="0.25">
      <c r="A41" s="218" t="s">
        <v>57</v>
      </c>
      <c r="B41" s="219">
        <v>19.047719397453665</v>
      </c>
      <c r="C41" s="219">
        <v>23.809561440711789</v>
      </c>
      <c r="D41" s="219">
        <v>23.809473634606501</v>
      </c>
      <c r="E41" s="219">
        <v>0</v>
      </c>
      <c r="F41" s="219">
        <v>9.5236840865162513</v>
      </c>
      <c r="G41" s="219">
        <v>23.809561440711789</v>
      </c>
      <c r="H41" s="219"/>
      <c r="I41" s="220">
        <f t="shared" si="1"/>
        <v>100</v>
      </c>
    </row>
    <row r="42" spans="1:9" x14ac:dyDescent="0.25">
      <c r="A42" s="218" t="s">
        <v>85</v>
      </c>
      <c r="B42" s="219">
        <v>30.508148176050415</v>
      </c>
      <c r="C42" s="219">
        <v>13.558962993655454</v>
      </c>
      <c r="D42" s="219">
        <v>33.898611084952741</v>
      </c>
      <c r="E42" s="219">
        <v>5.0848518427836158</v>
      </c>
      <c r="F42" s="219">
        <v>6.779481496827727</v>
      </c>
      <c r="G42" s="219">
        <v>10.169944405730053</v>
      </c>
      <c r="H42" s="219"/>
      <c r="I42" s="220">
        <f t="shared" si="1"/>
        <v>100</v>
      </c>
    </row>
    <row r="43" spans="1:9" x14ac:dyDescent="0.25">
      <c r="A43" s="218" t="s">
        <v>58</v>
      </c>
      <c r="B43" s="219">
        <v>24.999111578557791</v>
      </c>
      <c r="C43" s="219">
        <v>16.666074385705194</v>
      </c>
      <c r="D43" s="219">
        <v>33.332148771410388</v>
      </c>
      <c r="E43" s="219">
        <v>8.333037192852597</v>
      </c>
      <c r="F43" s="219">
        <v>0</v>
      </c>
      <c r="G43" s="219">
        <v>16.669628071474023</v>
      </c>
      <c r="H43" s="219"/>
      <c r="I43" s="220">
        <f t="shared" si="1"/>
        <v>100</v>
      </c>
    </row>
    <row r="44" spans="1:9" x14ac:dyDescent="0.25">
      <c r="A44" s="218" t="s">
        <v>59</v>
      </c>
      <c r="B44" s="219">
        <v>11.370799405055781</v>
      </c>
      <c r="C44" s="219">
        <v>11.19079058711749</v>
      </c>
      <c r="D44" s="219">
        <v>33.954935967586309</v>
      </c>
      <c r="E44" s="219">
        <v>12.710796739580687</v>
      </c>
      <c r="F44" s="219">
        <v>9.7582241675860093</v>
      </c>
      <c r="G44" s="219">
        <v>21.014453133073722</v>
      </c>
      <c r="H44" s="219"/>
      <c r="I44" s="220">
        <f t="shared" si="1"/>
        <v>100</v>
      </c>
    </row>
    <row r="45" spans="1:9" x14ac:dyDescent="0.25">
      <c r="A45" s="218" t="s">
        <v>60</v>
      </c>
      <c r="B45" s="219">
        <v>20.756714668442218</v>
      </c>
      <c r="C45" s="219">
        <v>3.4658020089488986</v>
      </c>
      <c r="D45" s="219">
        <v>20.737615762973611</v>
      </c>
      <c r="E45" s="219">
        <v>28.875697064235752</v>
      </c>
      <c r="F45" s="219">
        <v>23.458774614276635</v>
      </c>
      <c r="G45" s="219">
        <v>2.7053958811228882</v>
      </c>
      <c r="H45" s="219"/>
      <c r="I45" s="220">
        <f t="shared" si="1"/>
        <v>100</v>
      </c>
    </row>
    <row r="46" spans="1:9" x14ac:dyDescent="0.25">
      <c r="A46" s="218" t="s">
        <v>61</v>
      </c>
      <c r="B46" s="219">
        <v>14.284643852449003</v>
      </c>
      <c r="C46" s="219">
        <v>0</v>
      </c>
      <c r="D46" s="219">
        <v>57.138575409796012</v>
      </c>
      <c r="E46" s="219">
        <v>14.284643852449003</v>
      </c>
      <c r="F46" s="219">
        <v>0</v>
      </c>
      <c r="G46" s="219">
        <v>14.292136885305984</v>
      </c>
      <c r="H46" s="219"/>
      <c r="I46" s="220">
        <f t="shared" si="1"/>
        <v>100</v>
      </c>
    </row>
    <row r="47" spans="1:9" x14ac:dyDescent="0.25">
      <c r="A47" s="204"/>
      <c r="B47" s="204"/>
      <c r="C47" s="204"/>
      <c r="D47" s="204"/>
      <c r="E47" s="204"/>
      <c r="F47" s="204"/>
      <c r="G47" s="204"/>
      <c r="H47" s="204"/>
      <c r="I47" s="204"/>
    </row>
    <row r="48" spans="1:9" x14ac:dyDescent="0.25">
      <c r="A48" s="345" t="s">
        <v>108</v>
      </c>
      <c r="B48" s="345"/>
      <c r="C48" s="345"/>
      <c r="D48" s="221"/>
      <c r="E48" s="221"/>
      <c r="F48" s="221"/>
      <c r="G48" s="221"/>
      <c r="H48" s="221"/>
      <c r="I48" s="221"/>
    </row>
    <row r="49" spans="1:9" x14ac:dyDescent="0.25">
      <c r="A49" s="222" t="s">
        <v>0</v>
      </c>
      <c r="B49" s="223">
        <v>20.310371512049372</v>
      </c>
      <c r="C49" s="223">
        <v>15.969112159813474</v>
      </c>
      <c r="D49" s="223">
        <v>33.24330857250834</v>
      </c>
      <c r="E49" s="223">
        <v>13.726071899144031</v>
      </c>
      <c r="F49" s="223">
        <v>4.8938914373264879</v>
      </c>
      <c r="G49" s="223">
        <v>11.857244419158295</v>
      </c>
      <c r="H49" s="223"/>
      <c r="I49" s="220">
        <f t="shared" ref="I49:I50" si="2">SUM(B49:G49)</f>
        <v>100</v>
      </c>
    </row>
    <row r="50" spans="1:9" x14ac:dyDescent="0.25">
      <c r="A50" s="222" t="s">
        <v>1</v>
      </c>
      <c r="B50" s="223">
        <v>4.8516842936676863</v>
      </c>
      <c r="C50" s="223">
        <v>3.0441922741174574</v>
      </c>
      <c r="D50" s="223">
        <v>28.683017644496534</v>
      </c>
      <c r="E50" s="223">
        <v>12.551581618043816</v>
      </c>
      <c r="F50" s="223">
        <v>15.680971800402762</v>
      </c>
      <c r="G50" s="223">
        <v>35.188552369271747</v>
      </c>
      <c r="H50" s="223"/>
      <c r="I50" s="224">
        <f t="shared" si="2"/>
        <v>100</v>
      </c>
    </row>
    <row r="51" spans="1:9" x14ac:dyDescent="0.25">
      <c r="A51" s="6" t="s">
        <v>10</v>
      </c>
      <c r="B51" s="75"/>
      <c r="C51" s="75"/>
      <c r="D51" s="75"/>
      <c r="E51" s="75"/>
      <c r="F51" s="75"/>
      <c r="G51" s="75"/>
      <c r="H51" s="53"/>
    </row>
    <row r="54" spans="1:9" ht="48" customHeight="1" x14ac:dyDescent="0.25">
      <c r="A54" s="340" t="s">
        <v>187</v>
      </c>
      <c r="B54" s="340"/>
      <c r="C54" s="340"/>
      <c r="D54" s="340"/>
      <c r="E54" s="340"/>
    </row>
    <row r="55" spans="1:9" ht="35.25" customHeight="1" x14ac:dyDescent="0.25">
      <c r="A55" s="228"/>
      <c r="B55" s="228" t="s">
        <v>5</v>
      </c>
      <c r="C55" s="228" t="s">
        <v>43</v>
      </c>
      <c r="D55" s="228" t="s">
        <v>44</v>
      </c>
      <c r="E55" s="228" t="s">
        <v>45</v>
      </c>
    </row>
    <row r="56" spans="1:9" x14ac:dyDescent="0.25">
      <c r="A56" s="116"/>
      <c r="B56" s="116"/>
      <c r="C56" s="116"/>
      <c r="D56" s="116"/>
      <c r="E56" s="116"/>
    </row>
    <row r="57" spans="1:9" x14ac:dyDescent="0.25">
      <c r="A57" s="131" t="s">
        <v>6</v>
      </c>
      <c r="B57" s="149">
        <v>100</v>
      </c>
      <c r="C57" s="149">
        <v>63.209180651333163</v>
      </c>
      <c r="D57" s="149">
        <v>36.654090928174703</v>
      </c>
      <c r="E57" s="149">
        <v>0.13672842049213352</v>
      </c>
    </row>
    <row r="58" spans="1:9" s="26" customFormat="1" x14ac:dyDescent="0.25">
      <c r="A58" s="162"/>
      <c r="B58" s="163"/>
      <c r="C58" s="163"/>
      <c r="D58" s="163"/>
      <c r="E58" s="163"/>
    </row>
    <row r="59" spans="1:9" x14ac:dyDescent="0.25">
      <c r="A59" s="131" t="s">
        <v>16</v>
      </c>
      <c r="B59" s="177"/>
      <c r="C59" s="164"/>
      <c r="D59" s="164"/>
      <c r="E59" s="164"/>
    </row>
    <row r="60" spans="1:9" x14ac:dyDescent="0.25">
      <c r="A60" s="127" t="s">
        <v>14</v>
      </c>
      <c r="B60" s="163">
        <v>100</v>
      </c>
      <c r="C60" s="152">
        <v>59.58296447001964</v>
      </c>
      <c r="D60" s="152">
        <v>40.41703552998036</v>
      </c>
      <c r="E60" s="152">
        <v>0</v>
      </c>
    </row>
    <row r="61" spans="1:9" x14ac:dyDescent="0.25">
      <c r="A61" s="127" t="s">
        <v>15</v>
      </c>
      <c r="B61" s="163">
        <v>100.00000000000001</v>
      </c>
      <c r="C61" s="152">
        <v>97.78252324475865</v>
      </c>
      <c r="D61" s="152">
        <v>0.77714196172263139</v>
      </c>
      <c r="E61" s="152">
        <v>1.4403347935187278</v>
      </c>
    </row>
    <row r="62" spans="1:9" x14ac:dyDescent="0.25">
      <c r="A62" s="127"/>
      <c r="B62" s="290"/>
      <c r="C62" s="150"/>
      <c r="D62" s="150"/>
      <c r="E62" s="150"/>
    </row>
    <row r="63" spans="1:9" x14ac:dyDescent="0.25">
      <c r="A63" s="131" t="s">
        <v>98</v>
      </c>
      <c r="B63" s="187"/>
      <c r="C63" s="131"/>
      <c r="D63" s="131"/>
      <c r="E63" s="131"/>
    </row>
    <row r="64" spans="1:9" x14ac:dyDescent="0.25">
      <c r="A64" s="115" t="s">
        <v>56</v>
      </c>
      <c r="B64" s="171">
        <v>99.999999999999986</v>
      </c>
      <c r="C64" s="288">
        <v>73.696909595069698</v>
      </c>
      <c r="D64" s="288">
        <v>26.303090404930291</v>
      </c>
      <c r="E64" s="288">
        <v>0</v>
      </c>
    </row>
    <row r="65" spans="1:6" x14ac:dyDescent="0.25">
      <c r="A65" s="115" t="s">
        <v>57</v>
      </c>
      <c r="B65" s="171">
        <v>100</v>
      </c>
      <c r="C65" s="288">
        <v>23.878442101247156</v>
      </c>
      <c r="D65" s="288">
        <v>76.12155789875284</v>
      </c>
      <c r="E65" s="288">
        <v>0</v>
      </c>
    </row>
    <row r="66" spans="1:6" x14ac:dyDescent="0.25">
      <c r="A66" s="115" t="s">
        <v>85</v>
      </c>
      <c r="B66" s="171">
        <v>100</v>
      </c>
      <c r="C66" s="288">
        <v>79.919815074395345</v>
      </c>
      <c r="D66" s="288">
        <v>20.080184925604655</v>
      </c>
      <c r="E66" s="288">
        <v>0</v>
      </c>
    </row>
    <row r="67" spans="1:6" x14ac:dyDescent="0.25">
      <c r="A67" s="115" t="s">
        <v>124</v>
      </c>
      <c r="B67" s="171">
        <v>100.00000000000001</v>
      </c>
      <c r="C67" s="154">
        <v>51.867695262193038</v>
      </c>
      <c r="D67" s="288">
        <v>48.132304737806969</v>
      </c>
      <c r="E67" s="288">
        <v>0</v>
      </c>
    </row>
    <row r="68" spans="1:6" x14ac:dyDescent="0.25">
      <c r="A68" s="115" t="s">
        <v>125</v>
      </c>
      <c r="B68" s="171">
        <v>100</v>
      </c>
      <c r="C68" s="154">
        <v>91.93025497566542</v>
      </c>
      <c r="D68" s="288">
        <v>7.0441651688108671</v>
      </c>
      <c r="E68" s="288">
        <v>1.0255798555237099</v>
      </c>
    </row>
    <row r="69" spans="1:6" x14ac:dyDescent="0.25">
      <c r="A69" s="186" t="s">
        <v>131</v>
      </c>
      <c r="B69" s="188">
        <v>100</v>
      </c>
      <c r="C69" s="291">
        <v>94.4</v>
      </c>
      <c r="D69" s="292">
        <v>5.6</v>
      </c>
      <c r="E69" s="292">
        <v>0</v>
      </c>
    </row>
    <row r="70" spans="1:6" x14ac:dyDescent="0.25">
      <c r="A70" s="1" t="s">
        <v>10</v>
      </c>
      <c r="B70" s="10"/>
      <c r="C70" s="10"/>
      <c r="D70" s="10"/>
      <c r="E70" s="10"/>
    </row>
    <row r="73" spans="1:6" ht="32.25" customHeight="1" x14ac:dyDescent="0.25">
      <c r="A73" s="336" t="s">
        <v>188</v>
      </c>
      <c r="B73" s="336"/>
      <c r="C73" s="336"/>
      <c r="D73" s="336"/>
      <c r="E73" s="336"/>
      <c r="F73" s="29"/>
    </row>
    <row r="74" spans="1:6" ht="24" customHeight="1" x14ac:dyDescent="0.25">
      <c r="A74" s="322"/>
      <c r="B74" s="322" t="s">
        <v>115</v>
      </c>
      <c r="C74" s="332" t="s">
        <v>88</v>
      </c>
      <c r="D74" s="332"/>
      <c r="E74" s="322" t="s">
        <v>87</v>
      </c>
    </row>
    <row r="75" spans="1:6" ht="24" x14ac:dyDescent="0.25">
      <c r="A75" s="323"/>
      <c r="B75" s="323"/>
      <c r="C75" s="228" t="s">
        <v>89</v>
      </c>
      <c r="D75" s="228" t="s">
        <v>90</v>
      </c>
      <c r="E75" s="323"/>
    </row>
    <row r="76" spans="1:6" x14ac:dyDescent="0.25">
      <c r="A76" s="116"/>
      <c r="B76" s="116"/>
      <c r="C76" s="116"/>
      <c r="D76" s="116"/>
      <c r="E76" s="91"/>
    </row>
    <row r="77" spans="1:6" x14ac:dyDescent="0.25">
      <c r="A77" s="131" t="s">
        <v>6</v>
      </c>
      <c r="B77" s="149">
        <v>3.2</v>
      </c>
      <c r="C77" s="149">
        <v>2.8</v>
      </c>
      <c r="D77" s="149">
        <v>1.8</v>
      </c>
      <c r="E77" s="149">
        <f>+B77/D77</f>
        <v>1.7777777777777779</v>
      </c>
    </row>
    <row r="78" spans="1:6" x14ac:dyDescent="0.25">
      <c r="A78" s="162"/>
      <c r="B78" s="163"/>
      <c r="C78" s="163"/>
      <c r="D78" s="163"/>
      <c r="E78" s="163"/>
    </row>
    <row r="79" spans="1:6" x14ac:dyDescent="0.25">
      <c r="A79" s="131" t="s">
        <v>16</v>
      </c>
      <c r="B79" s="164"/>
      <c r="C79" s="164"/>
      <c r="D79" s="164"/>
      <c r="E79" s="164"/>
    </row>
    <row r="80" spans="1:6" x14ac:dyDescent="0.25">
      <c r="A80" s="127" t="s">
        <v>14</v>
      </c>
      <c r="B80" s="165">
        <v>3.1384324392533989</v>
      </c>
      <c r="C80" s="152">
        <v>2.766355159536785</v>
      </c>
      <c r="D80" s="152">
        <v>1.7357782651063351</v>
      </c>
      <c r="E80" s="163">
        <f>+B80/D80</f>
        <v>1.808083729554671</v>
      </c>
    </row>
    <row r="81" spans="1:14" x14ac:dyDescent="0.25">
      <c r="A81" s="127" t="s">
        <v>15</v>
      </c>
      <c r="B81" s="165">
        <v>3.5992984114001429</v>
      </c>
      <c r="C81" s="152">
        <v>3.1361431912704067</v>
      </c>
      <c r="D81" s="152">
        <v>1.8958962704436955</v>
      </c>
      <c r="E81" s="163">
        <f>+B81/D81</f>
        <v>1.8984680056139365</v>
      </c>
      <c r="I81" s="38"/>
      <c r="J81" s="38"/>
      <c r="K81" s="38"/>
      <c r="L81" s="38"/>
    </row>
    <row r="82" spans="1:14" x14ac:dyDescent="0.25">
      <c r="A82" s="127"/>
      <c r="B82" s="150"/>
      <c r="C82" s="150"/>
      <c r="D82" s="150"/>
      <c r="E82" s="150"/>
    </row>
    <row r="83" spans="1:14" x14ac:dyDescent="0.25">
      <c r="A83" s="131" t="s">
        <v>98</v>
      </c>
      <c r="B83" s="131"/>
      <c r="C83" s="131"/>
      <c r="D83" s="131"/>
      <c r="E83" s="131"/>
    </row>
    <row r="84" spans="1:14" x14ac:dyDescent="0.25">
      <c r="A84" s="115" t="s">
        <v>56</v>
      </c>
      <c r="B84" s="169">
        <v>3.5384712370549494</v>
      </c>
      <c r="C84" s="288">
        <v>3.3076921013392564</v>
      </c>
      <c r="D84" s="288">
        <v>2.0000053651793337</v>
      </c>
      <c r="E84" s="163">
        <f t="shared" ref="E84:E89" si="3">+B84/D84</f>
        <v>1.769230872407018</v>
      </c>
    </row>
    <row r="85" spans="1:14" x14ac:dyDescent="0.25">
      <c r="A85" s="115" t="s">
        <v>57</v>
      </c>
      <c r="B85" s="169">
        <v>2.4999973658237802</v>
      </c>
      <c r="C85" s="288">
        <v>2.0714234912315765</v>
      </c>
      <c r="D85" s="288">
        <v>1.3571411637438588</v>
      </c>
      <c r="E85" s="163">
        <f t="shared" ref="E85:E86" si="4">+B85/D85</f>
        <v>1.8421056207058053</v>
      </c>
    </row>
    <row r="86" spans="1:14" x14ac:dyDescent="0.25">
      <c r="A86" s="115" t="s">
        <v>85</v>
      </c>
      <c r="B86" s="169">
        <v>2.4528350931012062</v>
      </c>
      <c r="C86" s="288">
        <v>1.6792486200482439</v>
      </c>
      <c r="D86" s="288">
        <v>1.2452810975479811</v>
      </c>
      <c r="E86" s="163">
        <f t="shared" si="4"/>
        <v>1.9697039471095783</v>
      </c>
    </row>
    <row r="87" spans="1:14" x14ac:dyDescent="0.25">
      <c r="A87" s="115" t="s">
        <v>124</v>
      </c>
      <c r="B87" s="169">
        <v>3.1538431668097551</v>
      </c>
      <c r="C87" s="288">
        <v>2.8846150443200984</v>
      </c>
      <c r="D87" s="288">
        <v>1.8076912489958625</v>
      </c>
      <c r="E87" s="163">
        <f t="shared" si="3"/>
        <v>1.7446802204533842</v>
      </c>
    </row>
    <row r="88" spans="1:14" x14ac:dyDescent="0.25">
      <c r="A88" s="115" t="s">
        <v>125</v>
      </c>
      <c r="B88" s="169">
        <v>3.994405555350276</v>
      </c>
      <c r="C88" s="288">
        <v>3.5111337358162045</v>
      </c>
      <c r="D88" s="288">
        <v>2.0907719398939131</v>
      </c>
      <c r="E88" s="163">
        <f t="shared" si="3"/>
        <v>1.9104931911191396</v>
      </c>
    </row>
    <row r="89" spans="1:14" x14ac:dyDescent="0.25">
      <c r="A89" s="186" t="s">
        <v>131</v>
      </c>
      <c r="B89" s="169">
        <v>3.1</v>
      </c>
      <c r="C89" s="288">
        <v>2.9109516191107976</v>
      </c>
      <c r="D89" s="288">
        <v>1.6914180957174565</v>
      </c>
      <c r="E89" s="163">
        <f t="shared" si="3"/>
        <v>1.8327816214388193</v>
      </c>
    </row>
    <row r="90" spans="1:14" x14ac:dyDescent="0.25">
      <c r="A90" s="6" t="s">
        <v>10</v>
      </c>
      <c r="B90" s="289"/>
      <c r="C90" s="289"/>
      <c r="D90" s="289"/>
      <c r="E90" s="289"/>
    </row>
    <row r="93" spans="1:14" ht="48" customHeight="1" x14ac:dyDescent="0.25">
      <c r="A93" s="340" t="s">
        <v>189</v>
      </c>
      <c r="B93" s="340"/>
      <c r="C93" s="340"/>
      <c r="D93" s="340"/>
      <c r="E93" s="9"/>
      <c r="F93" s="9"/>
      <c r="G93" s="9"/>
      <c r="H93" s="9"/>
      <c r="I93" s="9"/>
      <c r="J93" s="9"/>
      <c r="K93" s="9"/>
      <c r="L93" s="9"/>
      <c r="M93" s="9"/>
      <c r="N93" s="9"/>
    </row>
    <row r="94" spans="1:14" ht="24" x14ac:dyDescent="0.25">
      <c r="A94" s="107"/>
      <c r="B94" s="107" t="s">
        <v>91</v>
      </c>
      <c r="C94" s="107" t="s">
        <v>64</v>
      </c>
      <c r="D94" s="107" t="s">
        <v>65</v>
      </c>
      <c r="E94" s="17"/>
      <c r="F94" s="17"/>
      <c r="G94" s="17"/>
      <c r="H94" s="17"/>
      <c r="I94" s="17"/>
      <c r="J94" s="17"/>
      <c r="K94" s="17"/>
      <c r="L94" s="17"/>
      <c r="M94" s="17"/>
      <c r="N94" s="17"/>
    </row>
    <row r="95" spans="1:14" x14ac:dyDescent="0.25">
      <c r="A95" s="147"/>
      <c r="B95" s="148"/>
      <c r="C95" s="148"/>
      <c r="D95" s="148"/>
      <c r="E95" s="18"/>
      <c r="F95" s="4"/>
      <c r="G95" s="4"/>
      <c r="H95" s="4"/>
      <c r="I95" s="4"/>
      <c r="J95" s="4"/>
      <c r="K95" s="4"/>
      <c r="L95" s="4"/>
      <c r="M95" s="4"/>
      <c r="N95" s="4"/>
    </row>
    <row r="96" spans="1:14" x14ac:dyDescent="0.25">
      <c r="A96" s="131" t="s">
        <v>6</v>
      </c>
      <c r="B96" s="149">
        <v>71.241936087588741</v>
      </c>
      <c r="C96" s="149">
        <v>94.387256292658947</v>
      </c>
      <c r="D96" s="149">
        <v>84.8</v>
      </c>
      <c r="E96" s="28"/>
      <c r="F96" s="28"/>
      <c r="G96" s="28"/>
      <c r="H96" s="28"/>
      <c r="I96" s="19"/>
      <c r="J96" s="19"/>
      <c r="K96" s="28"/>
      <c r="L96" s="28"/>
      <c r="M96" s="28"/>
      <c r="N96" s="28"/>
    </row>
    <row r="97" spans="1:14" x14ac:dyDescent="0.25">
      <c r="A97" s="127"/>
      <c r="B97" s="166"/>
      <c r="C97" s="166"/>
      <c r="D97" s="166"/>
      <c r="E97" s="8"/>
      <c r="F97" s="8"/>
      <c r="G97" s="8"/>
      <c r="H97" s="8"/>
      <c r="I97" s="8"/>
      <c r="J97" s="8"/>
      <c r="K97" s="8"/>
      <c r="L97" s="8"/>
      <c r="M97" s="8"/>
      <c r="N97" s="8"/>
    </row>
    <row r="98" spans="1:14" x14ac:dyDescent="0.25">
      <c r="A98" s="131" t="s">
        <v>16</v>
      </c>
      <c r="B98" s="164"/>
      <c r="C98" s="164"/>
      <c r="D98" s="164"/>
      <c r="E98" s="18"/>
      <c r="F98" s="18"/>
      <c r="G98" s="18"/>
      <c r="H98" s="18"/>
      <c r="I98" s="18"/>
      <c r="J98" s="18"/>
      <c r="K98" s="18"/>
      <c r="L98" s="18"/>
      <c r="M98" s="18"/>
      <c r="N98" s="18"/>
    </row>
    <row r="99" spans="1:14" x14ac:dyDescent="0.25">
      <c r="A99" s="127" t="s">
        <v>14</v>
      </c>
      <c r="B99" s="184">
        <v>71.403214227473669</v>
      </c>
      <c r="C99" s="184">
        <v>95.404514873295639</v>
      </c>
      <c r="D99" s="184">
        <v>85.312011061649713</v>
      </c>
      <c r="E99" s="31"/>
      <c r="F99" s="31"/>
      <c r="G99" s="31"/>
      <c r="H99" s="31"/>
      <c r="I99" s="31"/>
      <c r="J99" s="31"/>
      <c r="K99" s="31"/>
      <c r="L99" s="31"/>
      <c r="M99" s="31"/>
      <c r="N99" s="31"/>
    </row>
    <row r="100" spans="1:14" x14ac:dyDescent="0.25">
      <c r="A100" s="127" t="s">
        <v>15</v>
      </c>
      <c r="B100" s="184">
        <v>69.704265936590843</v>
      </c>
      <c r="C100" s="184">
        <v>84.688433151421265</v>
      </c>
      <c r="D100" s="184">
        <v>79.758928199579287</v>
      </c>
      <c r="E100" s="31"/>
      <c r="F100" s="31"/>
      <c r="G100" s="31"/>
      <c r="H100" s="31"/>
      <c r="I100" s="31"/>
      <c r="J100" s="31"/>
      <c r="K100" s="31"/>
      <c r="L100" s="31"/>
      <c r="M100" s="31"/>
      <c r="N100" s="31"/>
    </row>
    <row r="101" spans="1:14" x14ac:dyDescent="0.25">
      <c r="A101" s="127"/>
      <c r="B101" s="166"/>
      <c r="C101" s="166"/>
      <c r="D101" s="166"/>
      <c r="E101" s="8"/>
      <c r="F101" s="8"/>
      <c r="G101" s="8"/>
      <c r="H101" s="8"/>
      <c r="I101" s="8"/>
      <c r="J101" s="8"/>
      <c r="K101" s="8"/>
      <c r="L101" s="8"/>
      <c r="M101" s="8"/>
      <c r="N101" s="8"/>
    </row>
    <row r="102" spans="1:14" x14ac:dyDescent="0.25">
      <c r="A102" s="131" t="s">
        <v>98</v>
      </c>
      <c r="B102" s="131"/>
      <c r="C102" s="131"/>
      <c r="D102" s="131"/>
      <c r="E102" s="7"/>
      <c r="F102" s="7"/>
      <c r="G102" s="7"/>
      <c r="H102" s="7"/>
      <c r="I102" s="7"/>
      <c r="J102" s="7"/>
      <c r="K102" s="7"/>
      <c r="L102" s="7"/>
      <c r="M102" s="7"/>
      <c r="N102" s="7"/>
    </row>
    <row r="103" spans="1:14" x14ac:dyDescent="0.25">
      <c r="A103" s="115" t="s">
        <v>56</v>
      </c>
      <c r="B103" s="185">
        <v>83.542125818942054</v>
      </c>
      <c r="C103" s="185">
        <v>95.886997585076259</v>
      </c>
      <c r="D103" s="185">
        <v>95.886997585076259</v>
      </c>
      <c r="E103" s="30"/>
      <c r="F103" s="30"/>
      <c r="G103" s="30"/>
      <c r="H103" s="30"/>
      <c r="I103" s="30"/>
      <c r="J103" s="30"/>
      <c r="K103" s="30"/>
      <c r="L103" s="30"/>
      <c r="M103" s="30"/>
      <c r="N103" s="30"/>
    </row>
    <row r="104" spans="1:14" x14ac:dyDescent="0.25">
      <c r="A104" s="115" t="s">
        <v>57</v>
      </c>
      <c r="B104" s="185">
        <v>85.796488150193667</v>
      </c>
      <c r="C104" s="185">
        <v>100</v>
      </c>
      <c r="D104" s="185">
        <v>100</v>
      </c>
      <c r="E104" s="30"/>
      <c r="F104" s="30"/>
      <c r="G104" s="30"/>
      <c r="H104" s="30"/>
      <c r="I104" s="30"/>
      <c r="J104" s="30"/>
      <c r="K104" s="30"/>
      <c r="L104" s="30"/>
      <c r="M104" s="30"/>
      <c r="N104" s="30"/>
    </row>
    <row r="105" spans="1:14" x14ac:dyDescent="0.25">
      <c r="A105" s="115" t="s">
        <v>85</v>
      </c>
      <c r="B105" s="185">
        <v>6.0404917269758034</v>
      </c>
      <c r="C105" s="185">
        <v>93.729614626021302</v>
      </c>
      <c r="D105" s="185">
        <v>43.920033235034794</v>
      </c>
      <c r="E105" s="30"/>
      <c r="F105" s="30"/>
      <c r="G105" s="30"/>
      <c r="H105" s="30"/>
      <c r="I105" s="30"/>
      <c r="J105" s="30"/>
      <c r="K105" s="30"/>
      <c r="L105" s="30"/>
      <c r="M105" s="30"/>
      <c r="N105" s="30"/>
    </row>
    <row r="106" spans="1:14" x14ac:dyDescent="0.25">
      <c r="A106" s="115" t="s">
        <v>124</v>
      </c>
      <c r="B106" s="185">
        <v>79.493527750641007</v>
      </c>
      <c r="C106" s="185">
        <v>95.194765419700985</v>
      </c>
      <c r="D106" s="185">
        <v>90.261645080163944</v>
      </c>
      <c r="E106" s="30"/>
      <c r="F106" s="30"/>
      <c r="G106" s="30"/>
      <c r="H106" s="30"/>
      <c r="I106" s="30"/>
      <c r="J106" s="30"/>
      <c r="K106" s="30"/>
      <c r="L106" s="30"/>
      <c r="M106" s="30"/>
      <c r="N106" s="30"/>
    </row>
    <row r="107" spans="1:14" x14ac:dyDescent="0.25">
      <c r="A107" s="115" t="s">
        <v>125</v>
      </c>
      <c r="B107" s="185">
        <v>80.890049508129849</v>
      </c>
      <c r="C107" s="185">
        <v>87.148516097269336</v>
      </c>
      <c r="D107" s="185">
        <v>82.712716195101336</v>
      </c>
      <c r="E107" s="30"/>
      <c r="F107" s="30"/>
      <c r="G107" s="30"/>
      <c r="H107" s="30"/>
      <c r="I107" s="30"/>
      <c r="J107" s="30"/>
      <c r="K107" s="30"/>
      <c r="L107" s="30"/>
      <c r="M107" s="30"/>
      <c r="N107" s="30"/>
    </row>
    <row r="108" spans="1:14" x14ac:dyDescent="0.25">
      <c r="A108" s="155" t="s">
        <v>131</v>
      </c>
      <c r="B108" s="185">
        <v>86.7</v>
      </c>
      <c r="C108" s="185">
        <v>92.7</v>
      </c>
      <c r="D108" s="185">
        <v>92.3</v>
      </c>
      <c r="E108" s="30"/>
      <c r="F108" s="30"/>
      <c r="G108" s="30"/>
      <c r="H108" s="30"/>
      <c r="I108" s="30"/>
      <c r="J108" s="30"/>
      <c r="K108" s="30"/>
      <c r="L108" s="30"/>
      <c r="M108" s="30"/>
      <c r="N108" s="30"/>
    </row>
    <row r="109" spans="1:14" ht="11.25" customHeight="1" x14ac:dyDescent="0.25">
      <c r="A109" s="115"/>
      <c r="B109" s="185"/>
      <c r="C109" s="185"/>
      <c r="D109" s="185"/>
      <c r="E109" s="30"/>
      <c r="F109" s="30"/>
      <c r="G109" s="30"/>
      <c r="H109" s="30"/>
      <c r="I109" s="30"/>
      <c r="J109" s="30"/>
      <c r="K109" s="30"/>
      <c r="L109" s="30"/>
      <c r="M109" s="30"/>
      <c r="N109" s="30"/>
    </row>
    <row r="110" spans="1:14" x14ac:dyDescent="0.25">
      <c r="A110" s="131" t="s">
        <v>108</v>
      </c>
      <c r="B110" s="164"/>
      <c r="C110" s="164"/>
      <c r="D110" s="164"/>
      <c r="E110" s="18"/>
      <c r="F110" s="18"/>
      <c r="G110" s="18"/>
      <c r="H110" s="18"/>
      <c r="I110" s="18"/>
      <c r="J110" s="18"/>
      <c r="K110" s="18"/>
      <c r="L110" s="18"/>
      <c r="M110" s="18"/>
      <c r="N110" s="18"/>
    </row>
    <row r="111" spans="1:14" x14ac:dyDescent="0.25">
      <c r="A111" s="115" t="s">
        <v>0</v>
      </c>
      <c r="B111" s="86">
        <v>71.2</v>
      </c>
      <c r="C111" s="86">
        <v>94.6</v>
      </c>
      <c r="D111" s="86">
        <v>85.4</v>
      </c>
      <c r="E111" s="31"/>
      <c r="F111" s="31"/>
      <c r="G111" s="31"/>
      <c r="H111" s="31"/>
      <c r="I111" s="31"/>
      <c r="J111" s="31"/>
      <c r="K111" s="31"/>
      <c r="L111" s="31"/>
      <c r="M111" s="31"/>
      <c r="N111" s="31"/>
    </row>
    <row r="112" spans="1:14" x14ac:dyDescent="0.25">
      <c r="A112" s="115" t="s">
        <v>1</v>
      </c>
      <c r="B112" s="86">
        <v>71.2</v>
      </c>
      <c r="C112" s="86">
        <v>93.9</v>
      </c>
      <c r="D112" s="86">
        <v>83.5</v>
      </c>
      <c r="E112" s="31"/>
      <c r="F112" s="31"/>
      <c r="G112" s="31"/>
      <c r="H112" s="31"/>
      <c r="I112" s="31"/>
      <c r="J112" s="31"/>
      <c r="K112" s="31"/>
      <c r="L112" s="31"/>
      <c r="M112" s="31"/>
      <c r="N112" s="31"/>
    </row>
    <row r="113" spans="1:14" x14ac:dyDescent="0.25">
      <c r="A113" s="6" t="s">
        <v>10</v>
      </c>
      <c r="B113" s="75"/>
      <c r="C113" s="75"/>
      <c r="D113" s="75"/>
      <c r="K113" s="4"/>
      <c r="L113" s="4"/>
      <c r="M113" s="4"/>
      <c r="N113" s="4"/>
    </row>
    <row r="114" spans="1:14" x14ac:dyDescent="0.25">
      <c r="A114" s="53"/>
      <c r="B114" s="53"/>
      <c r="C114" s="53"/>
      <c r="D114" s="53"/>
    </row>
    <row r="115" spans="1:14" ht="15" customHeight="1" x14ac:dyDescent="0.25">
      <c r="A115" s="340" t="s">
        <v>190</v>
      </c>
      <c r="B115" s="340"/>
      <c r="C115" s="340"/>
      <c r="D115" s="340"/>
      <c r="E115" s="340"/>
      <c r="F115" s="340"/>
      <c r="G115" s="340"/>
      <c r="H115" s="340"/>
      <c r="I115" s="340"/>
    </row>
    <row r="116" spans="1:14" x14ac:dyDescent="0.25">
      <c r="A116" s="337"/>
      <c r="B116" s="337"/>
      <c r="C116" s="337"/>
      <c r="D116" s="337"/>
      <c r="E116" s="337"/>
      <c r="F116" s="337"/>
      <c r="G116" s="337"/>
      <c r="H116" s="337"/>
      <c r="I116" s="337"/>
    </row>
    <row r="117" spans="1:14" ht="31.5" customHeight="1" x14ac:dyDescent="0.25">
      <c r="A117" s="107"/>
      <c r="B117" s="146" t="s">
        <v>46</v>
      </c>
      <c r="C117" s="107" t="s">
        <v>109</v>
      </c>
      <c r="D117" s="146" t="s">
        <v>47</v>
      </c>
      <c r="E117" s="107" t="s">
        <v>48</v>
      </c>
      <c r="F117" s="107" t="s">
        <v>49</v>
      </c>
      <c r="G117" s="107" t="s">
        <v>50</v>
      </c>
      <c r="H117" s="307"/>
      <c r="I117" s="107" t="s">
        <v>51</v>
      </c>
    </row>
    <row r="118" spans="1:14" x14ac:dyDescent="0.25">
      <c r="A118" s="147"/>
      <c r="B118" s="148"/>
      <c r="C118" s="180"/>
      <c r="D118" s="148"/>
      <c r="E118" s="148"/>
      <c r="F118" s="180"/>
      <c r="G118" s="180"/>
      <c r="H118" s="180"/>
      <c r="I118" s="180"/>
    </row>
    <row r="119" spans="1:14" x14ac:dyDescent="0.25">
      <c r="A119" s="131" t="s">
        <v>6</v>
      </c>
      <c r="B119" s="149">
        <v>85.131394640101263</v>
      </c>
      <c r="C119" s="190">
        <v>81.285503149168875</v>
      </c>
      <c r="D119" s="149">
        <v>45.005060720447354</v>
      </c>
      <c r="E119" s="149">
        <v>40.992936321073245</v>
      </c>
      <c r="F119" s="190">
        <v>38.368081748920815</v>
      </c>
      <c r="G119" s="190">
        <v>28.636135676335893</v>
      </c>
      <c r="H119" s="190"/>
      <c r="I119" s="190">
        <v>9.8334363555190887</v>
      </c>
    </row>
    <row r="120" spans="1:14" x14ac:dyDescent="0.25">
      <c r="A120" s="127"/>
      <c r="B120" s="166"/>
      <c r="C120" s="191"/>
      <c r="D120" s="166"/>
      <c r="E120" s="166"/>
      <c r="F120" s="191"/>
      <c r="G120" s="191"/>
      <c r="H120" s="191"/>
      <c r="I120" s="191"/>
    </row>
    <row r="121" spans="1:14" x14ac:dyDescent="0.25">
      <c r="A121" s="131" t="s">
        <v>16</v>
      </c>
      <c r="B121" s="164"/>
      <c r="C121" s="192"/>
      <c r="D121" s="164"/>
      <c r="E121" s="164"/>
      <c r="F121" s="192"/>
      <c r="G121" s="192"/>
      <c r="H121" s="192"/>
      <c r="I121" s="192"/>
    </row>
    <row r="122" spans="1:14" x14ac:dyDescent="0.25">
      <c r="A122" s="127" t="s">
        <v>14</v>
      </c>
      <c r="B122" s="184">
        <v>85.692952178523612</v>
      </c>
      <c r="C122" s="193">
        <v>83.696841758605572</v>
      </c>
      <c r="D122" s="184">
        <v>45.120113776146034</v>
      </c>
      <c r="E122" s="184">
        <v>42.994463569379974</v>
      </c>
      <c r="F122" s="193">
        <v>41.394966549653695</v>
      </c>
      <c r="G122" s="193">
        <v>30.791330317344507</v>
      </c>
      <c r="H122" s="193"/>
      <c r="I122" s="193">
        <v>10.725019704339868</v>
      </c>
    </row>
    <row r="123" spans="1:14" x14ac:dyDescent="0.25">
      <c r="A123" s="127" t="s">
        <v>15</v>
      </c>
      <c r="B123" s="184">
        <v>79.777350592246492</v>
      </c>
      <c r="C123" s="193">
        <v>58.295137521653864</v>
      </c>
      <c r="D123" s="184">
        <v>43.908113237947781</v>
      </c>
      <c r="E123" s="184">
        <v>21.909824943880388</v>
      </c>
      <c r="F123" s="193">
        <v>9.508929405537085</v>
      </c>
      <c r="G123" s="193">
        <v>8.0879171053970538</v>
      </c>
      <c r="H123" s="193"/>
      <c r="I123" s="193">
        <v>1.3328354458930556</v>
      </c>
    </row>
    <row r="124" spans="1:14" ht="7.5" customHeight="1" x14ac:dyDescent="0.25">
      <c r="A124" s="127"/>
      <c r="B124" s="166"/>
      <c r="C124" s="191"/>
      <c r="D124" s="166"/>
      <c r="E124" s="166"/>
      <c r="F124" s="191"/>
      <c r="G124" s="191"/>
      <c r="H124" s="191"/>
      <c r="I124" s="191"/>
    </row>
    <row r="125" spans="1:14" x14ac:dyDescent="0.25">
      <c r="A125" s="131" t="s">
        <v>98</v>
      </c>
      <c r="B125" s="131"/>
      <c r="C125" s="194"/>
      <c r="D125" s="131"/>
      <c r="E125" s="131"/>
      <c r="F125" s="194"/>
      <c r="G125" s="194"/>
      <c r="H125" s="194"/>
      <c r="I125" s="194"/>
    </row>
    <row r="126" spans="1:14" x14ac:dyDescent="0.25">
      <c r="A126" s="115" t="s">
        <v>56</v>
      </c>
      <c r="B126" s="185">
        <v>83.70045721436567</v>
      </c>
      <c r="C126" s="195">
        <v>87.655128233865781</v>
      </c>
      <c r="D126" s="185">
        <v>61.357902350298509</v>
      </c>
      <c r="E126" s="185">
        <v>34.247439323861499</v>
      </c>
      <c r="F126" s="195">
        <v>39.228687308738948</v>
      </c>
      <c r="G126" s="195">
        <v>29.970240992151155</v>
      </c>
      <c r="H126" s="195"/>
      <c r="I126" s="195">
        <v>16.897861487397808</v>
      </c>
    </row>
    <row r="127" spans="1:14" x14ac:dyDescent="0.25">
      <c r="A127" s="115" t="s">
        <v>57</v>
      </c>
      <c r="B127" s="185">
        <v>89.667795898351955</v>
      </c>
      <c r="C127" s="195">
        <v>100</v>
      </c>
      <c r="D127" s="185">
        <v>21.662560127653194</v>
      </c>
      <c r="E127" s="185">
        <v>50.198511248857201</v>
      </c>
      <c r="F127" s="195">
        <v>44.018314063105834</v>
      </c>
      <c r="G127" s="195">
        <v>38.514896879557732</v>
      </c>
      <c r="H127" s="195"/>
      <c r="I127" s="195">
        <v>5.82384696925482</v>
      </c>
    </row>
    <row r="128" spans="1:14" x14ac:dyDescent="0.25">
      <c r="A128" s="115" t="s">
        <v>85</v>
      </c>
      <c r="B128" s="185">
        <v>76.314936160871156</v>
      </c>
      <c r="C128" s="195">
        <v>65.833470193978087</v>
      </c>
      <c r="D128" s="185">
        <v>28.348471224628842</v>
      </c>
      <c r="E128" s="185">
        <v>44.80794640835876</v>
      </c>
      <c r="F128" s="195">
        <v>22.52870378599053</v>
      </c>
      <c r="G128" s="195">
        <v>22.508643336296892</v>
      </c>
      <c r="H128" s="195"/>
      <c r="I128" s="195">
        <v>5.4491976912813449</v>
      </c>
    </row>
    <row r="129" spans="1:10" x14ac:dyDescent="0.25">
      <c r="A129" s="115" t="s">
        <v>124</v>
      </c>
      <c r="B129" s="185">
        <v>90.265065897188791</v>
      </c>
      <c r="C129" s="195">
        <v>84.97531124062732</v>
      </c>
      <c r="D129" s="185">
        <v>52.493157824139338</v>
      </c>
      <c r="E129" s="185">
        <v>46.46256743543303</v>
      </c>
      <c r="F129" s="195">
        <v>47.908189429223086</v>
      </c>
      <c r="G129" s="195">
        <v>33.200139907963418</v>
      </c>
      <c r="H129" s="195"/>
      <c r="I129" s="195">
        <v>13.121286683865351</v>
      </c>
    </row>
    <row r="130" spans="1:10" x14ac:dyDescent="0.25">
      <c r="A130" s="115" t="s">
        <v>125</v>
      </c>
      <c r="B130" s="185">
        <v>76.987553344565555</v>
      </c>
      <c r="C130" s="195">
        <v>68.245421649123315</v>
      </c>
      <c r="D130" s="185">
        <v>41.600667359631224</v>
      </c>
      <c r="E130" s="185">
        <v>22.044257785297859</v>
      </c>
      <c r="F130" s="195">
        <v>25.657405823769125</v>
      </c>
      <c r="G130" s="195">
        <v>15.376222201673356</v>
      </c>
      <c r="H130" s="195"/>
      <c r="I130" s="195">
        <v>2.5813317178067026</v>
      </c>
    </row>
    <row r="131" spans="1:10" x14ac:dyDescent="0.25">
      <c r="A131" s="155" t="s">
        <v>131</v>
      </c>
      <c r="B131" s="185">
        <v>80.829259253138446</v>
      </c>
      <c r="C131" s="189">
        <v>71.69426257171402</v>
      </c>
      <c r="D131" s="185">
        <v>47.513529578952081</v>
      </c>
      <c r="E131" s="185">
        <v>31.472103896469765</v>
      </c>
      <c r="F131" s="189">
        <v>22.366170678662147</v>
      </c>
      <c r="G131" s="189">
        <v>18.470696092483603</v>
      </c>
      <c r="H131" s="189"/>
      <c r="I131" s="189">
        <v>5.8383511307832636</v>
      </c>
    </row>
    <row r="132" spans="1:10" x14ac:dyDescent="0.25">
      <c r="A132" s="6" t="s">
        <v>10</v>
      </c>
      <c r="B132" s="75"/>
      <c r="C132" s="75"/>
      <c r="D132" s="75"/>
      <c r="E132" s="75"/>
      <c r="F132" s="75"/>
      <c r="G132" s="75"/>
      <c r="H132" s="75"/>
      <c r="I132" s="75"/>
    </row>
    <row r="133" spans="1:10" x14ac:dyDescent="0.25">
      <c r="A133" s="1"/>
    </row>
    <row r="134" spans="1:10" ht="51.75" customHeight="1" x14ac:dyDescent="0.25">
      <c r="A134" s="340" t="s">
        <v>191</v>
      </c>
      <c r="B134" s="340"/>
      <c r="C134" s="340"/>
      <c r="D134" s="340"/>
      <c r="E134" s="9"/>
      <c r="F134" s="9"/>
      <c r="G134" s="9"/>
      <c r="H134" s="9"/>
      <c r="I134" s="9"/>
      <c r="J134" s="9"/>
    </row>
    <row r="135" spans="1:10" x14ac:dyDescent="0.25">
      <c r="A135" s="322"/>
      <c r="B135" s="322" t="s">
        <v>165</v>
      </c>
      <c r="C135" s="322" t="s">
        <v>166</v>
      </c>
      <c r="D135" s="226" t="s">
        <v>167</v>
      </c>
    </row>
    <row r="136" spans="1:10" x14ac:dyDescent="0.25">
      <c r="A136" s="323"/>
      <c r="B136" s="323"/>
      <c r="C136" s="323"/>
      <c r="D136" s="227" t="s">
        <v>168</v>
      </c>
    </row>
    <row r="137" spans="1:10" x14ac:dyDescent="0.25">
      <c r="A137" s="116"/>
      <c r="B137" s="116"/>
      <c r="C137" s="99"/>
      <c r="D137" s="99"/>
    </row>
    <row r="138" spans="1:10" x14ac:dyDescent="0.25">
      <c r="A138" s="100" t="s">
        <v>6</v>
      </c>
      <c r="B138" s="199">
        <v>89.1</v>
      </c>
      <c r="C138" s="231">
        <v>35.292829980617668</v>
      </c>
      <c r="D138" s="110">
        <v>75.599999999999994</v>
      </c>
    </row>
    <row r="139" spans="1:10" x14ac:dyDescent="0.25">
      <c r="A139" s="282"/>
      <c r="B139" s="283"/>
      <c r="C139" s="103"/>
      <c r="D139" s="103"/>
    </row>
    <row r="140" spans="1:10" x14ac:dyDescent="0.25">
      <c r="A140" s="100" t="s">
        <v>16</v>
      </c>
      <c r="B140" s="284"/>
      <c r="C140" s="138"/>
      <c r="D140" s="138"/>
    </row>
    <row r="141" spans="1:10" x14ac:dyDescent="0.25">
      <c r="A141" s="104" t="s">
        <v>2</v>
      </c>
      <c r="B141" s="148">
        <v>91.6</v>
      </c>
      <c r="C141" s="77">
        <v>37.534238410187669</v>
      </c>
      <c r="D141" s="130">
        <v>79.2</v>
      </c>
    </row>
    <row r="142" spans="1:10" x14ac:dyDescent="0.25">
      <c r="A142" s="104" t="s">
        <v>3</v>
      </c>
      <c r="B142" s="148">
        <v>65.7</v>
      </c>
      <c r="C142" s="77">
        <v>14.410254584189152</v>
      </c>
      <c r="D142" s="130">
        <v>42.2</v>
      </c>
    </row>
    <row r="143" spans="1:10" x14ac:dyDescent="0.25">
      <c r="A143" s="282"/>
      <c r="B143" s="283"/>
      <c r="C143" s="103"/>
      <c r="D143" s="103"/>
    </row>
    <row r="144" spans="1:10" x14ac:dyDescent="0.25">
      <c r="A144" s="100" t="s">
        <v>98</v>
      </c>
      <c r="B144" s="285"/>
      <c r="C144" s="110"/>
      <c r="D144" s="110"/>
    </row>
    <row r="145" spans="1:4" x14ac:dyDescent="0.25">
      <c r="A145" s="104" t="s">
        <v>56</v>
      </c>
      <c r="B145" s="76">
        <v>87.6</v>
      </c>
      <c r="C145" s="77">
        <v>43.195087370965091</v>
      </c>
      <c r="D145" s="77">
        <v>71.2</v>
      </c>
    </row>
    <row r="146" spans="1:4" x14ac:dyDescent="0.25">
      <c r="A146" s="104" t="s">
        <v>57</v>
      </c>
      <c r="B146" s="76">
        <v>100</v>
      </c>
      <c r="C146" s="77">
        <v>41.870603444312017</v>
      </c>
      <c r="D146" s="77">
        <v>93.2</v>
      </c>
    </row>
    <row r="147" spans="1:4" x14ac:dyDescent="0.25">
      <c r="A147" s="104" t="s">
        <v>85</v>
      </c>
      <c r="B147" s="76">
        <v>98</v>
      </c>
      <c r="C147" s="77">
        <v>24.946898658049115</v>
      </c>
      <c r="D147" s="77">
        <v>86.6</v>
      </c>
    </row>
    <row r="148" spans="1:4" x14ac:dyDescent="0.25">
      <c r="A148" s="104" t="s">
        <v>124</v>
      </c>
      <c r="B148" s="76">
        <v>89.3</v>
      </c>
      <c r="C148" s="77">
        <v>41.583183338617602</v>
      </c>
      <c r="D148" s="77">
        <v>79.599999999999994</v>
      </c>
    </row>
    <row r="149" spans="1:4" x14ac:dyDescent="0.25">
      <c r="A149" s="104" t="s">
        <v>125</v>
      </c>
      <c r="B149" s="76">
        <v>75.7</v>
      </c>
      <c r="C149" s="77">
        <v>23.004487654006073</v>
      </c>
      <c r="D149" s="77">
        <v>50.7</v>
      </c>
    </row>
    <row r="150" spans="1:4" x14ac:dyDescent="0.25">
      <c r="A150" s="104" t="s">
        <v>131</v>
      </c>
      <c r="B150" s="76">
        <v>81.099999999999994</v>
      </c>
      <c r="C150" s="77">
        <v>14.814819784407026</v>
      </c>
      <c r="D150" s="77">
        <v>56.2</v>
      </c>
    </row>
    <row r="151" spans="1:4" x14ac:dyDescent="0.25">
      <c r="A151" s="282"/>
      <c r="B151" s="286"/>
      <c r="C151" s="196"/>
      <c r="D151" s="196"/>
    </row>
    <row r="152" spans="1:4" x14ac:dyDescent="0.25">
      <c r="A152" s="100" t="s">
        <v>9</v>
      </c>
      <c r="B152" s="287"/>
      <c r="C152" s="197"/>
      <c r="D152" s="197"/>
    </row>
    <row r="153" spans="1:4" x14ac:dyDescent="0.25">
      <c r="A153" s="104" t="s">
        <v>0</v>
      </c>
      <c r="B153" s="198">
        <v>92.7</v>
      </c>
      <c r="C153" s="196">
        <v>38.611151286214081</v>
      </c>
      <c r="D153" s="196">
        <v>80.2</v>
      </c>
    </row>
    <row r="154" spans="1:4" x14ac:dyDescent="0.25">
      <c r="A154" s="104" t="s">
        <v>1</v>
      </c>
      <c r="B154" s="198">
        <v>82.2</v>
      </c>
      <c r="C154" s="196">
        <v>29.004308398396571</v>
      </c>
      <c r="D154" s="196">
        <v>66.900000000000006</v>
      </c>
    </row>
    <row r="155" spans="1:4" x14ac:dyDescent="0.25">
      <c r="A155" s="104"/>
      <c r="B155" s="86"/>
      <c r="C155" s="103"/>
      <c r="D155" s="103"/>
    </row>
    <row r="156" spans="1:4" x14ac:dyDescent="0.25">
      <c r="A156" s="100" t="s">
        <v>11</v>
      </c>
      <c r="B156" s="284"/>
      <c r="C156" s="138"/>
      <c r="D156" s="138"/>
    </row>
    <row r="157" spans="1:4" x14ac:dyDescent="0.25">
      <c r="A157" s="200" t="s">
        <v>110</v>
      </c>
      <c r="B157" s="76">
        <v>77</v>
      </c>
      <c r="C157" s="77">
        <v>55.62948961978659</v>
      </c>
      <c r="D157" s="77">
        <v>90.8</v>
      </c>
    </row>
    <row r="158" spans="1:4" x14ac:dyDescent="0.25">
      <c r="A158" s="104" t="s">
        <v>111</v>
      </c>
      <c r="B158" s="76">
        <v>100</v>
      </c>
      <c r="C158" s="77">
        <v>58.838488184588556</v>
      </c>
      <c r="D158" s="77">
        <v>93.3</v>
      </c>
    </row>
    <row r="159" spans="1:4" x14ac:dyDescent="0.25">
      <c r="A159" s="104" t="s">
        <v>112</v>
      </c>
      <c r="B159" s="76">
        <v>98.7</v>
      </c>
      <c r="C159" s="77">
        <v>54.808714083329633</v>
      </c>
      <c r="D159" s="77">
        <v>93.5</v>
      </c>
    </row>
    <row r="160" spans="1:4" x14ac:dyDescent="0.25">
      <c r="A160" s="104" t="s">
        <v>113</v>
      </c>
      <c r="B160" s="76">
        <v>86.6</v>
      </c>
      <c r="C160" s="77">
        <v>27.729125882391838</v>
      </c>
      <c r="D160" s="77">
        <v>69.099999999999994</v>
      </c>
    </row>
    <row r="161" spans="1:4" x14ac:dyDescent="0.25">
      <c r="A161" s="128" t="s">
        <v>17</v>
      </c>
      <c r="B161" s="159">
        <v>80.900000000000006</v>
      </c>
      <c r="C161" s="233">
        <v>5.9044561251765906</v>
      </c>
      <c r="D161" s="233">
        <v>50.7</v>
      </c>
    </row>
    <row r="162" spans="1:4" x14ac:dyDescent="0.25">
      <c r="A162" s="106" t="s">
        <v>10</v>
      </c>
      <c r="B162" s="116"/>
      <c r="C162" s="106"/>
      <c r="D162" s="106"/>
    </row>
  </sheetData>
  <mergeCells count="23">
    <mergeCell ref="A1:G1"/>
    <mergeCell ref="A54:E54"/>
    <mergeCell ref="A74:A75"/>
    <mergeCell ref="B74:B75"/>
    <mergeCell ref="A93:D93"/>
    <mergeCell ref="C74:D74"/>
    <mergeCell ref="E74:E75"/>
    <mergeCell ref="A73:E73"/>
    <mergeCell ref="A28:A29"/>
    <mergeCell ref="B28:I28"/>
    <mergeCell ref="A27:I27"/>
    <mergeCell ref="A48:C48"/>
    <mergeCell ref="A33:C33"/>
    <mergeCell ref="A2:A3"/>
    <mergeCell ref="B2:B3"/>
    <mergeCell ref="D2:F2"/>
    <mergeCell ref="G2:G3"/>
    <mergeCell ref="C2:C3"/>
    <mergeCell ref="B135:B136"/>
    <mergeCell ref="A135:A136"/>
    <mergeCell ref="C135:C136"/>
    <mergeCell ref="A134:D134"/>
    <mergeCell ref="A115:I116"/>
  </mergeCells>
  <pageMargins left="0.39370078740157483" right="0.70866141732283472" top="0.59055118110236227" bottom="0.74803149606299213" header="0.31496062992125984" footer="0.31496062992125984"/>
  <pageSetup scale="26" orientation="portrait" r:id="rId1"/>
  <headerFooter>
    <oddHeader>&amp;C&amp;G</oddHeader>
  </headerFooter>
  <colBreaks count="1" manualBreakCount="1">
    <brk id="9" max="1048575" man="1"/>
  </colBreaks>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51"/>
  <sheetViews>
    <sheetView showGridLines="0" view="pageLayout" zoomScaleNormal="100" workbookViewId="0">
      <selection activeCell="C6" sqref="C6"/>
    </sheetView>
  </sheetViews>
  <sheetFormatPr defaultRowHeight="12.75" x14ac:dyDescent="0.2"/>
  <cols>
    <col min="1" max="1" width="28" style="11" customWidth="1"/>
    <col min="2" max="2" width="17" style="11" customWidth="1"/>
    <col min="3" max="3" width="19" style="11" customWidth="1"/>
    <col min="4" max="16384" width="9.140625" style="11"/>
  </cols>
  <sheetData>
    <row r="1" spans="1:3" ht="12.75" customHeight="1" x14ac:dyDescent="0.2">
      <c r="A1" s="321" t="s">
        <v>208</v>
      </c>
      <c r="B1" s="321"/>
      <c r="C1" s="321"/>
    </row>
    <row r="2" spans="1:3" ht="27" customHeight="1" x14ac:dyDescent="0.2">
      <c r="A2" s="341"/>
      <c r="B2" s="341"/>
      <c r="C2" s="341"/>
    </row>
    <row r="3" spans="1:3" ht="27" customHeight="1" x14ac:dyDescent="0.2">
      <c r="A3" s="143"/>
      <c r="B3" s="293" t="s">
        <v>201</v>
      </c>
      <c r="C3" s="293" t="s">
        <v>169</v>
      </c>
    </row>
    <row r="4" spans="1:3" ht="15" x14ac:dyDescent="0.25">
      <c r="A4"/>
      <c r="B4"/>
      <c r="C4"/>
    </row>
    <row r="5" spans="1:3" x14ac:dyDescent="0.2">
      <c r="A5" s="100" t="s">
        <v>6</v>
      </c>
      <c r="B5" s="149">
        <v>19.2</v>
      </c>
      <c r="C5" s="149">
        <v>100</v>
      </c>
    </row>
    <row r="6" spans="1:3" ht="15" x14ac:dyDescent="0.2">
      <c r="A6" s="87"/>
      <c r="B6" s="299"/>
      <c r="C6" s="299"/>
    </row>
    <row r="7" spans="1:3" ht="15" x14ac:dyDescent="0.2">
      <c r="A7" s="100" t="s">
        <v>16</v>
      </c>
      <c r="B7" s="300"/>
      <c r="C7" s="300"/>
    </row>
    <row r="8" spans="1:3" x14ac:dyDescent="0.2">
      <c r="A8" s="106" t="s">
        <v>2</v>
      </c>
      <c r="B8" s="76">
        <v>16.5</v>
      </c>
      <c r="C8" s="76">
        <v>75.099999999999994</v>
      </c>
    </row>
    <row r="9" spans="1:3" x14ac:dyDescent="0.2">
      <c r="A9" s="106" t="s">
        <v>3</v>
      </c>
      <c r="B9" s="76">
        <v>37.200000000000003</v>
      </c>
      <c r="C9" s="76">
        <v>24.9</v>
      </c>
    </row>
    <row r="10" spans="1:3" ht="15" x14ac:dyDescent="0.2">
      <c r="A10" s="87"/>
      <c r="B10" s="299"/>
      <c r="C10" s="299"/>
    </row>
    <row r="11" spans="1:3" ht="15" x14ac:dyDescent="0.2">
      <c r="A11" s="100" t="s">
        <v>98</v>
      </c>
      <c r="B11" s="301"/>
      <c r="C11" s="301"/>
    </row>
    <row r="12" spans="1:3" x14ac:dyDescent="0.2">
      <c r="A12" s="106" t="s">
        <v>56</v>
      </c>
      <c r="B12" s="76">
        <v>14.6</v>
      </c>
      <c r="C12" s="76">
        <v>2</v>
      </c>
    </row>
    <row r="13" spans="1:3" x14ac:dyDescent="0.2">
      <c r="A13" s="106" t="s">
        <v>57</v>
      </c>
      <c r="B13" s="76">
        <v>10.8</v>
      </c>
      <c r="C13" s="76">
        <v>8.5</v>
      </c>
    </row>
    <row r="14" spans="1:3" x14ac:dyDescent="0.2">
      <c r="A14" s="106" t="s">
        <v>85</v>
      </c>
      <c r="B14" s="76">
        <v>26.2</v>
      </c>
      <c r="C14" s="76">
        <v>1.2</v>
      </c>
    </row>
    <row r="15" spans="1:3" x14ac:dyDescent="0.2">
      <c r="A15" s="106" t="s">
        <v>124</v>
      </c>
      <c r="B15" s="76">
        <v>0</v>
      </c>
      <c r="C15" s="76">
        <v>0</v>
      </c>
    </row>
    <row r="16" spans="1:3" x14ac:dyDescent="0.2">
      <c r="A16" s="106" t="s">
        <v>125</v>
      </c>
      <c r="B16" s="76">
        <v>3.6</v>
      </c>
      <c r="C16" s="76">
        <v>1</v>
      </c>
    </row>
    <row r="17" spans="1:3" x14ac:dyDescent="0.2">
      <c r="A17" s="106" t="s">
        <v>131</v>
      </c>
      <c r="B17" s="76">
        <v>10.8</v>
      </c>
      <c r="C17" s="76">
        <v>0.2</v>
      </c>
    </row>
    <row r="18" spans="1:3" ht="15" x14ac:dyDescent="0.2">
      <c r="A18" s="87"/>
      <c r="B18" s="299"/>
      <c r="C18" s="299"/>
    </row>
    <row r="19" spans="1:3" ht="15" x14ac:dyDescent="0.2">
      <c r="A19" s="100" t="s">
        <v>9</v>
      </c>
      <c r="B19" s="300"/>
      <c r="C19" s="300"/>
    </row>
    <row r="20" spans="1:3" x14ac:dyDescent="0.2">
      <c r="A20" s="106" t="s">
        <v>0</v>
      </c>
      <c r="B20" s="76">
        <v>16</v>
      </c>
      <c r="C20" s="76">
        <v>46.9</v>
      </c>
    </row>
    <row r="21" spans="1:3" x14ac:dyDescent="0.2">
      <c r="A21" s="106" t="s">
        <v>1</v>
      </c>
      <c r="B21" s="76">
        <v>23.3</v>
      </c>
      <c r="C21" s="76">
        <v>53.1</v>
      </c>
    </row>
    <row r="22" spans="1:3" ht="15" x14ac:dyDescent="0.2">
      <c r="A22" s="87"/>
      <c r="B22" s="302"/>
      <c r="C22" s="302"/>
    </row>
    <row r="23" spans="1:3" x14ac:dyDescent="0.2">
      <c r="A23" s="100" t="s">
        <v>11</v>
      </c>
      <c r="B23" s="177"/>
      <c r="C23" s="177"/>
    </row>
    <row r="24" spans="1:3" x14ac:dyDescent="0.2">
      <c r="A24" s="106" t="s">
        <v>126</v>
      </c>
      <c r="B24" s="76">
        <v>15.8</v>
      </c>
      <c r="C24" s="76">
        <v>9.1999999999999993</v>
      </c>
    </row>
    <row r="25" spans="1:3" x14ac:dyDescent="0.2">
      <c r="A25" s="106" t="s">
        <v>111</v>
      </c>
      <c r="B25" s="76">
        <v>10.8</v>
      </c>
      <c r="C25" s="76">
        <v>4.8</v>
      </c>
    </row>
    <row r="26" spans="1:3" x14ac:dyDescent="0.2">
      <c r="A26" s="106" t="s">
        <v>112</v>
      </c>
      <c r="B26" s="76">
        <v>15.6</v>
      </c>
      <c r="C26" s="76">
        <v>15.8</v>
      </c>
    </row>
    <row r="27" spans="1:3" x14ac:dyDescent="0.2">
      <c r="A27" s="106" t="s">
        <v>202</v>
      </c>
      <c r="B27" s="76">
        <v>16.3</v>
      </c>
      <c r="C27" s="76">
        <v>22.5</v>
      </c>
    </row>
    <row r="28" spans="1:3" x14ac:dyDescent="0.2">
      <c r="A28" s="106" t="s">
        <v>203</v>
      </c>
      <c r="B28" s="76">
        <v>23.7</v>
      </c>
      <c r="C28" s="76">
        <v>25.7</v>
      </c>
    </row>
    <row r="29" spans="1:3" x14ac:dyDescent="0.2">
      <c r="A29" s="106" t="s">
        <v>204</v>
      </c>
      <c r="B29" s="76">
        <v>30.7</v>
      </c>
      <c r="C29" s="76">
        <v>18.8</v>
      </c>
    </row>
    <row r="30" spans="1:3" x14ac:dyDescent="0.2">
      <c r="A30" s="106"/>
      <c r="B30" s="76"/>
      <c r="C30" s="76"/>
    </row>
    <row r="31" spans="1:3" x14ac:dyDescent="0.2">
      <c r="A31" s="100" t="s">
        <v>205</v>
      </c>
      <c r="B31" s="177"/>
      <c r="C31" s="177"/>
    </row>
    <row r="32" spans="1:3" x14ac:dyDescent="0.2">
      <c r="A32" s="106" t="s">
        <v>136</v>
      </c>
      <c r="B32" s="76">
        <v>13.4</v>
      </c>
      <c r="C32" s="76">
        <v>42.6</v>
      </c>
    </row>
    <row r="33" spans="1:3" x14ac:dyDescent="0.2">
      <c r="A33" s="106" t="s">
        <v>206</v>
      </c>
      <c r="B33" s="76">
        <v>25</v>
      </c>
      <c r="C33" s="76">
        <v>51.4</v>
      </c>
    </row>
    <row r="34" spans="1:3" x14ac:dyDescent="0.2">
      <c r="A34" s="295" t="s">
        <v>207</v>
      </c>
      <c r="B34" s="159">
        <v>0.9</v>
      </c>
      <c r="C34" s="159">
        <v>6</v>
      </c>
    </row>
    <row r="35" spans="1:3" ht="15" x14ac:dyDescent="0.2">
      <c r="A35" s="106" t="s">
        <v>63</v>
      </c>
      <c r="B35" s="298"/>
      <c r="C35" s="298"/>
    </row>
    <row r="38" spans="1:3" ht="0.75" customHeight="1" x14ac:dyDescent="0.2"/>
    <row r="39" spans="1:3" ht="24.75" customHeight="1" x14ac:dyDescent="0.2">
      <c r="A39" s="349" t="s">
        <v>214</v>
      </c>
      <c r="B39" s="349"/>
      <c r="C39" s="349"/>
    </row>
    <row r="40" spans="1:3" ht="24" x14ac:dyDescent="0.2">
      <c r="A40" s="143"/>
      <c r="B40" s="293" t="s">
        <v>201</v>
      </c>
      <c r="C40" s="293" t="s">
        <v>169</v>
      </c>
    </row>
    <row r="41" spans="1:3" ht="15" x14ac:dyDescent="0.25">
      <c r="A41"/>
      <c r="B41"/>
      <c r="C41"/>
    </row>
    <row r="42" spans="1:3" ht="15.75" customHeight="1" x14ac:dyDescent="0.2">
      <c r="A42" s="100" t="s">
        <v>209</v>
      </c>
      <c r="B42" s="303">
        <v>166207</v>
      </c>
      <c r="C42" s="303">
        <v>117665</v>
      </c>
    </row>
    <row r="43" spans="1:3" ht="15" x14ac:dyDescent="0.2">
      <c r="A43" s="87"/>
      <c r="B43" s="296"/>
      <c r="C43" s="296"/>
    </row>
    <row r="44" spans="1:3" ht="17.25" customHeight="1" x14ac:dyDescent="0.2">
      <c r="A44" s="100" t="s">
        <v>210</v>
      </c>
      <c r="B44" s="297"/>
      <c r="C44" s="297"/>
    </row>
    <row r="45" spans="1:3" ht="15" customHeight="1" x14ac:dyDescent="0.2">
      <c r="A45" s="106" t="s">
        <v>211</v>
      </c>
      <c r="B45" s="176">
        <v>162971</v>
      </c>
      <c r="C45" s="176">
        <v>116143</v>
      </c>
    </row>
    <row r="46" spans="1:3" ht="14.25" customHeight="1" x14ac:dyDescent="0.2">
      <c r="A46" s="106" t="s">
        <v>212</v>
      </c>
      <c r="B46" s="176">
        <v>273037</v>
      </c>
      <c r="C46" s="176">
        <v>189107</v>
      </c>
    </row>
    <row r="47" spans="1:3" ht="15" x14ac:dyDescent="0.2">
      <c r="A47" s="87"/>
      <c r="B47" s="296"/>
      <c r="C47" s="296"/>
    </row>
    <row r="48" spans="1:3" ht="18.75" customHeight="1" x14ac:dyDescent="0.2">
      <c r="A48" s="348" t="s">
        <v>213</v>
      </c>
      <c r="B48" s="348"/>
      <c r="C48" s="348"/>
    </row>
    <row r="49" spans="1:3" ht="17.25" customHeight="1" x14ac:dyDescent="0.2">
      <c r="A49" s="294" t="s">
        <v>211</v>
      </c>
      <c r="B49" s="304">
        <v>163515</v>
      </c>
      <c r="C49" s="304">
        <v>116182</v>
      </c>
    </row>
    <row r="50" spans="1:3" ht="17.25" customHeight="1" x14ac:dyDescent="0.2">
      <c r="A50" s="295" t="s">
        <v>212</v>
      </c>
      <c r="B50" s="305">
        <v>225118</v>
      </c>
      <c r="C50" s="305">
        <v>144488</v>
      </c>
    </row>
    <row r="51" spans="1:3" ht="15" x14ac:dyDescent="0.2">
      <c r="A51" s="106" t="s">
        <v>63</v>
      </c>
      <c r="B51" s="298"/>
      <c r="C51" s="298"/>
    </row>
  </sheetData>
  <mergeCells count="3">
    <mergeCell ref="A1:C2"/>
    <mergeCell ref="A48:C48"/>
    <mergeCell ref="A39:C39"/>
  </mergeCells>
  <pageMargins left="0.70866141732283472" right="0.70866141732283472" top="1.1556249999999999" bottom="0.74803149606299213" header="0.31496062992125984" footer="0.31496062992125984"/>
  <pageSetup paperSize="9" scale="86" orientation="portrait" r:id="rId1"/>
  <headerFooter>
    <oddHeader>&amp;C&amp;G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8</vt:i4>
      </vt:variant>
    </vt:vector>
  </HeadingPairs>
  <TitlesOfParts>
    <vt:vector size="8" baseType="lpstr">
      <vt:lpstr>CAPA</vt:lpstr>
      <vt:lpstr>ÍNDICE</vt:lpstr>
      <vt:lpstr>NOTA TÉCNICA</vt:lpstr>
      <vt:lpstr>Caraterísticas Demográficas</vt:lpstr>
      <vt:lpstr>Educação</vt:lpstr>
      <vt:lpstr>Mercado Trabalho</vt:lpstr>
      <vt:lpstr>Condições de Vida</vt:lpstr>
      <vt:lpstr>Pobreza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INECV - Aliana Celisa Marques Varela</dc:creator>
  <cp:lastModifiedBy>INECV - Rosangela Gisele Garcia Silva</cp:lastModifiedBy>
  <dcterms:created xsi:type="dcterms:W3CDTF">2019-02-27T15:12:55Z</dcterms:created>
  <dcterms:modified xsi:type="dcterms:W3CDTF">2021-01-15T10:08:29Z</dcterms:modified>
</cp:coreProperties>
</file>