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DIFUSÃO DE INFORMAÇÃO\Pedido Dados\EMPRESAS\Indicadores de curto prazo na indústria\2024\"/>
    </mc:Choice>
  </mc:AlternateContent>
  <xr:revisionPtr revIDLastSave="0" documentId="8_{0D3D9E78-48CA-4929-B6E0-266762DED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I" sheetId="1" r:id="rId1"/>
    <sheet name="IPPI" sheetId="2" r:id="rId2"/>
    <sheet name="IVNI" sheetId="3" r:id="rId3"/>
    <sheet name="IE" sheetId="4" r:id="rId4"/>
    <sheet name="IREM" sheetId="6" r:id="rId5"/>
    <sheet name="IHOT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" i="7" l="1"/>
  <c r="AB10" i="7"/>
  <c r="AB11" i="7"/>
  <c r="AB12" i="7"/>
  <c r="AB13" i="7"/>
  <c r="AB9" i="6" l="1"/>
  <c r="AB10" i="6"/>
  <c r="AB11" i="6"/>
  <c r="AB12" i="6"/>
  <c r="AB13" i="6"/>
  <c r="AB9" i="4"/>
  <c r="AB10" i="4"/>
  <c r="AB11" i="4"/>
  <c r="AB12" i="4"/>
  <c r="AB13" i="4"/>
  <c r="AB9" i="3" l="1"/>
  <c r="AB10" i="3"/>
  <c r="AB11" i="3"/>
  <c r="AB12" i="3"/>
  <c r="AB13" i="3"/>
  <c r="AB9" i="2" l="1"/>
  <c r="AB10" i="2"/>
  <c r="AB11" i="2"/>
  <c r="AB12" i="2"/>
  <c r="AB13" i="2"/>
  <c r="AB10" i="1" l="1"/>
  <c r="AB11" i="1"/>
  <c r="AB12" i="1"/>
  <c r="AB13" i="1"/>
  <c r="AB14" i="1"/>
  <c r="AA9" i="7" l="1"/>
  <c r="AA10" i="7"/>
  <c r="AA11" i="7"/>
  <c r="AA12" i="7"/>
  <c r="AA13" i="7"/>
  <c r="AA9" i="6" l="1"/>
  <c r="AA10" i="6"/>
  <c r="AA11" i="6"/>
  <c r="AA12" i="6"/>
  <c r="AA13" i="6"/>
  <c r="AA9" i="4" l="1"/>
  <c r="AA10" i="4"/>
  <c r="AA11" i="4"/>
  <c r="AA12" i="4"/>
  <c r="AA13" i="4"/>
  <c r="AA9" i="3" l="1"/>
  <c r="AA10" i="3"/>
  <c r="AA11" i="3"/>
  <c r="AA12" i="3"/>
  <c r="AA13" i="3"/>
  <c r="Z10" i="2" l="1"/>
  <c r="Z9" i="2"/>
  <c r="AA9" i="2" l="1"/>
  <c r="AA10" i="2"/>
  <c r="AA11" i="2"/>
  <c r="AA12" i="2"/>
  <c r="AA13" i="2"/>
  <c r="AA10" i="1"/>
  <c r="AA11" i="1"/>
  <c r="AA12" i="1"/>
  <c r="AA13" i="1"/>
  <c r="AA14" i="1"/>
  <c r="Z9" i="7" l="1"/>
  <c r="Z10" i="7"/>
  <c r="Z11" i="7"/>
  <c r="Z12" i="7"/>
  <c r="Z13" i="7"/>
  <c r="Z9" i="6"/>
  <c r="Z10" i="6"/>
  <c r="Z11" i="6"/>
  <c r="Z12" i="6"/>
  <c r="Z13" i="6"/>
  <c r="Z9" i="3"/>
  <c r="Z10" i="3"/>
  <c r="Z11" i="3"/>
  <c r="Z12" i="3"/>
  <c r="Z13" i="3"/>
  <c r="Z9" i="4"/>
  <c r="Z10" i="4"/>
  <c r="Z11" i="4"/>
  <c r="Z12" i="4"/>
  <c r="Z13" i="4"/>
  <c r="Z11" i="2"/>
  <c r="Z12" i="2"/>
  <c r="Z13" i="2"/>
  <c r="Z10" i="1"/>
  <c r="Z11" i="1"/>
  <c r="Z12" i="1"/>
  <c r="Z13" i="1"/>
  <c r="Z14" i="1"/>
  <c r="Y9" i="7" l="1"/>
  <c r="Y10" i="7"/>
  <c r="Y11" i="7"/>
  <c r="Y12" i="7"/>
  <c r="Y13" i="7"/>
  <c r="Y9" i="6"/>
  <c r="Y10" i="6"/>
  <c r="Y11" i="6"/>
  <c r="Y12" i="6"/>
  <c r="Y13" i="6"/>
  <c r="Y9" i="4"/>
  <c r="Y10" i="4"/>
  <c r="Y11" i="4"/>
  <c r="Y12" i="4"/>
  <c r="Y13" i="4"/>
  <c r="Y9" i="3"/>
  <c r="Y10" i="3"/>
  <c r="Y11" i="3"/>
  <c r="Y12" i="3"/>
  <c r="Y13" i="3"/>
  <c r="Y9" i="2"/>
  <c r="Y10" i="2"/>
  <c r="Y11" i="2"/>
  <c r="Y12" i="2"/>
  <c r="Y13" i="2"/>
  <c r="Y10" i="1"/>
  <c r="Y11" i="1"/>
  <c r="Y12" i="1"/>
  <c r="Y13" i="1"/>
  <c r="Y14" i="1"/>
  <c r="U9" i="7" l="1"/>
  <c r="V9" i="7"/>
  <c r="W9" i="7"/>
  <c r="X9" i="7"/>
  <c r="U10" i="7"/>
  <c r="V10" i="7"/>
  <c r="W10" i="7"/>
  <c r="X10" i="7"/>
  <c r="U11" i="7"/>
  <c r="V11" i="7"/>
  <c r="W11" i="7"/>
  <c r="X11" i="7"/>
  <c r="U12" i="7"/>
  <c r="V12" i="7"/>
  <c r="W12" i="7"/>
  <c r="X12" i="7"/>
  <c r="U13" i="7"/>
  <c r="V13" i="7"/>
  <c r="W13" i="7"/>
  <c r="X13" i="7"/>
  <c r="V9" i="6" l="1"/>
  <c r="W9" i="6"/>
  <c r="X9" i="6"/>
  <c r="V10" i="6"/>
  <c r="W10" i="6"/>
  <c r="X10" i="6"/>
  <c r="V11" i="6"/>
  <c r="W11" i="6"/>
  <c r="X11" i="6"/>
  <c r="V12" i="6"/>
  <c r="W12" i="6"/>
  <c r="X12" i="6"/>
  <c r="V13" i="6"/>
  <c r="W13" i="6"/>
  <c r="X13" i="6"/>
  <c r="V9" i="4" l="1"/>
  <c r="W9" i="4"/>
  <c r="X9" i="4"/>
  <c r="V10" i="4"/>
  <c r="W10" i="4"/>
  <c r="X10" i="4"/>
  <c r="V11" i="4"/>
  <c r="W11" i="4"/>
  <c r="X11" i="4"/>
  <c r="V12" i="4"/>
  <c r="W12" i="4"/>
  <c r="X12" i="4"/>
  <c r="V13" i="4"/>
  <c r="W13" i="4"/>
  <c r="X13" i="4"/>
  <c r="T9" i="3" l="1"/>
  <c r="U9" i="3"/>
  <c r="V9" i="3"/>
  <c r="W9" i="3"/>
  <c r="X9" i="3"/>
  <c r="T10" i="3"/>
  <c r="U10" i="3"/>
  <c r="V10" i="3"/>
  <c r="W10" i="3"/>
  <c r="X10" i="3"/>
  <c r="T11" i="3"/>
  <c r="U11" i="3"/>
  <c r="V11" i="3"/>
  <c r="W11" i="3"/>
  <c r="X11" i="3"/>
  <c r="T12" i="3"/>
  <c r="U12" i="3"/>
  <c r="V12" i="3"/>
  <c r="W12" i="3"/>
  <c r="X12" i="3"/>
  <c r="T13" i="3"/>
  <c r="U13" i="3"/>
  <c r="V13" i="3"/>
  <c r="W13" i="3"/>
  <c r="X13" i="3"/>
  <c r="U9" i="2" l="1"/>
  <c r="V9" i="2"/>
  <c r="W9" i="2"/>
  <c r="X9" i="2"/>
  <c r="U10" i="2"/>
  <c r="V10" i="2"/>
  <c r="W10" i="2"/>
  <c r="X10" i="2"/>
  <c r="U11" i="2"/>
  <c r="V11" i="2"/>
  <c r="W11" i="2"/>
  <c r="X11" i="2"/>
  <c r="U12" i="2"/>
  <c r="V12" i="2"/>
  <c r="W12" i="2"/>
  <c r="X12" i="2"/>
  <c r="U13" i="2"/>
  <c r="V13" i="2"/>
  <c r="W13" i="2"/>
  <c r="X13" i="2"/>
  <c r="T14" i="1" l="1"/>
  <c r="W10" i="1"/>
  <c r="X10" i="1"/>
  <c r="W11" i="1"/>
  <c r="X11" i="1"/>
  <c r="W12" i="1"/>
  <c r="X12" i="1"/>
  <c r="W13" i="1"/>
  <c r="X13" i="1"/>
  <c r="W14" i="1"/>
  <c r="X14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U14" i="1"/>
  <c r="V14" i="1"/>
  <c r="U9" i="6" l="1"/>
  <c r="U10" i="6"/>
  <c r="U11" i="6"/>
  <c r="U12" i="6"/>
  <c r="U13" i="6"/>
  <c r="U9" i="4" l="1"/>
  <c r="U10" i="4"/>
  <c r="U11" i="4"/>
  <c r="U12" i="4"/>
  <c r="U13" i="4"/>
  <c r="T13" i="7" l="1"/>
  <c r="T12" i="7"/>
  <c r="T11" i="7"/>
  <c r="T10" i="7"/>
  <c r="T9" i="7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H9" i="6"/>
  <c r="I9" i="6"/>
  <c r="J9" i="6"/>
  <c r="K9" i="6"/>
  <c r="L9" i="6"/>
  <c r="M9" i="6"/>
  <c r="N9" i="6"/>
  <c r="O9" i="6"/>
  <c r="P9" i="6"/>
  <c r="Q9" i="6"/>
  <c r="R9" i="6"/>
  <c r="S9" i="6"/>
  <c r="T9" i="6"/>
  <c r="G9" i="6"/>
  <c r="G13" i="6"/>
  <c r="H13" i="4" l="1"/>
  <c r="I13" i="4"/>
  <c r="J13" i="4"/>
  <c r="K13" i="4"/>
  <c r="L13" i="4"/>
  <c r="M13" i="4"/>
  <c r="N13" i="4"/>
  <c r="O13" i="4"/>
  <c r="P13" i="4"/>
  <c r="Q13" i="4"/>
  <c r="R13" i="4"/>
  <c r="S13" i="4"/>
  <c r="T13" i="4"/>
  <c r="T12" i="4" l="1"/>
  <c r="T11" i="4"/>
  <c r="T10" i="4"/>
  <c r="T9" i="4"/>
  <c r="H13" i="3"/>
  <c r="I13" i="3"/>
  <c r="J13" i="3"/>
  <c r="K13" i="3"/>
  <c r="L13" i="3"/>
  <c r="M13" i="3"/>
  <c r="N13" i="3"/>
  <c r="O13" i="3"/>
  <c r="P13" i="3"/>
  <c r="Q13" i="3"/>
  <c r="R13" i="3"/>
  <c r="S13" i="3"/>
  <c r="H13" i="2" l="1"/>
  <c r="I13" i="2"/>
  <c r="J13" i="2"/>
  <c r="K13" i="2"/>
  <c r="L13" i="2"/>
  <c r="M13" i="2"/>
  <c r="N13" i="2"/>
  <c r="O13" i="2"/>
  <c r="P13" i="2"/>
  <c r="Q13" i="2"/>
  <c r="R13" i="2"/>
  <c r="S13" i="2"/>
  <c r="T13" i="2"/>
  <c r="T12" i="2"/>
  <c r="T11" i="2"/>
  <c r="T10" i="2"/>
  <c r="T9" i="2"/>
  <c r="H13" i="7" l="1"/>
  <c r="I13" i="7"/>
  <c r="J13" i="7"/>
  <c r="K13" i="7"/>
  <c r="L13" i="7"/>
  <c r="M13" i="7"/>
  <c r="N13" i="7"/>
  <c r="O13" i="7"/>
  <c r="P13" i="7"/>
  <c r="Q13" i="7"/>
  <c r="R13" i="7"/>
  <c r="S13" i="7"/>
  <c r="G13" i="7"/>
  <c r="S12" i="7" l="1"/>
  <c r="R12" i="7"/>
  <c r="Q12" i="7"/>
  <c r="P12" i="7"/>
  <c r="O12" i="7"/>
  <c r="N12" i="7"/>
  <c r="M12" i="7"/>
  <c r="L12" i="7"/>
  <c r="K12" i="7"/>
  <c r="J12" i="7"/>
  <c r="I12" i="7"/>
  <c r="H12" i="7"/>
  <c r="G12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S9" i="7"/>
  <c r="R9" i="7"/>
  <c r="Q9" i="7"/>
  <c r="P9" i="7"/>
  <c r="O9" i="7"/>
  <c r="N9" i="7"/>
  <c r="M9" i="7"/>
  <c r="L9" i="7"/>
  <c r="K9" i="7"/>
  <c r="J9" i="7"/>
  <c r="I9" i="7"/>
  <c r="H9" i="7"/>
  <c r="G9" i="7"/>
  <c r="G12" i="6"/>
  <c r="G11" i="6"/>
  <c r="G10" i="6"/>
  <c r="S12" i="4"/>
  <c r="S11" i="4"/>
  <c r="S10" i="4"/>
  <c r="S9" i="4"/>
  <c r="S12" i="3"/>
  <c r="S11" i="3"/>
  <c r="S10" i="3"/>
  <c r="S9" i="3"/>
  <c r="S12" i="2"/>
  <c r="S11" i="2"/>
  <c r="S10" i="2"/>
  <c r="S9" i="2"/>
  <c r="R12" i="4" l="1"/>
  <c r="R11" i="4"/>
  <c r="R10" i="4"/>
  <c r="R9" i="4"/>
  <c r="R12" i="3"/>
  <c r="R11" i="3"/>
  <c r="R10" i="3"/>
  <c r="R9" i="3"/>
  <c r="R12" i="2"/>
  <c r="R11" i="2"/>
  <c r="R10" i="2"/>
  <c r="R9" i="2"/>
  <c r="Q12" i="4" l="1"/>
  <c r="Q11" i="4"/>
  <c r="Q10" i="4"/>
  <c r="Q9" i="4"/>
  <c r="L12" i="3"/>
  <c r="M12" i="3"/>
  <c r="N12" i="3"/>
  <c r="O12" i="3"/>
  <c r="P12" i="3"/>
  <c r="Q12" i="3"/>
  <c r="L11" i="3"/>
  <c r="M11" i="3"/>
  <c r="N11" i="3"/>
  <c r="O11" i="3"/>
  <c r="P11" i="3"/>
  <c r="Q11" i="3"/>
  <c r="L10" i="3"/>
  <c r="M10" i="3"/>
  <c r="N10" i="3"/>
  <c r="O10" i="3"/>
  <c r="P10" i="3"/>
  <c r="Q10" i="3"/>
  <c r="L9" i="3"/>
  <c r="M9" i="3"/>
  <c r="N9" i="3"/>
  <c r="O9" i="3"/>
  <c r="P9" i="3"/>
  <c r="Q9" i="3"/>
  <c r="Q12" i="2" l="1"/>
  <c r="Q11" i="2"/>
  <c r="Q10" i="2"/>
  <c r="Q9" i="2"/>
  <c r="L12" i="4" l="1"/>
  <c r="M12" i="4"/>
  <c r="N12" i="4"/>
  <c r="O12" i="4"/>
  <c r="P12" i="4"/>
  <c r="L11" i="4"/>
  <c r="M11" i="4"/>
  <c r="N11" i="4"/>
  <c r="O11" i="4"/>
  <c r="P11" i="4"/>
  <c r="L10" i="4"/>
  <c r="M10" i="4"/>
  <c r="N10" i="4"/>
  <c r="O10" i="4"/>
  <c r="P10" i="4"/>
  <c r="L9" i="4"/>
  <c r="M9" i="4"/>
  <c r="N9" i="4"/>
  <c r="O9" i="4"/>
  <c r="P9" i="4"/>
  <c r="O12" i="2" l="1"/>
  <c r="P12" i="2"/>
  <c r="O11" i="2"/>
  <c r="P11" i="2"/>
  <c r="O10" i="2"/>
  <c r="P10" i="2"/>
  <c r="P9" i="2"/>
  <c r="O9" i="2"/>
  <c r="N12" i="2" l="1"/>
  <c r="N11" i="2"/>
  <c r="N10" i="2"/>
  <c r="N9" i="2"/>
  <c r="J9" i="2"/>
  <c r="K9" i="2"/>
  <c r="L9" i="2"/>
  <c r="M9" i="2"/>
  <c r="J10" i="2"/>
  <c r="K10" i="2"/>
  <c r="L10" i="2"/>
  <c r="M10" i="2"/>
  <c r="J11" i="2"/>
  <c r="K11" i="2"/>
  <c r="L11" i="2"/>
  <c r="M11" i="2"/>
  <c r="J12" i="2"/>
  <c r="K12" i="2"/>
  <c r="L12" i="2"/>
  <c r="M12" i="2"/>
  <c r="K12" i="4" l="1"/>
  <c r="K11" i="4"/>
  <c r="K10" i="4"/>
  <c r="K9" i="4"/>
  <c r="K12" i="3"/>
  <c r="K11" i="3"/>
  <c r="K10" i="3"/>
  <c r="K9" i="3"/>
  <c r="J12" i="4" l="1"/>
  <c r="J11" i="4"/>
  <c r="J10" i="4"/>
  <c r="J9" i="4"/>
  <c r="J12" i="3"/>
  <c r="J11" i="3"/>
  <c r="J10" i="3"/>
  <c r="J9" i="3"/>
  <c r="I12" i="4" l="1"/>
  <c r="I11" i="4"/>
  <c r="I10" i="4"/>
  <c r="I9" i="4"/>
  <c r="I12" i="3"/>
  <c r="I11" i="3"/>
  <c r="I10" i="3"/>
  <c r="I9" i="3"/>
  <c r="I12" i="2"/>
  <c r="I11" i="2"/>
  <c r="I10" i="2"/>
  <c r="I9" i="2"/>
  <c r="H12" i="4" l="1"/>
  <c r="H11" i="4"/>
  <c r="H10" i="4"/>
  <c r="H9" i="4"/>
  <c r="H12" i="3"/>
  <c r="H11" i="3"/>
  <c r="H10" i="3"/>
  <c r="H9" i="3"/>
  <c r="H12" i="2"/>
  <c r="H11" i="2"/>
  <c r="H10" i="2"/>
  <c r="H9" i="2"/>
  <c r="G13" i="4" l="1"/>
  <c r="G12" i="4"/>
  <c r="G11" i="4"/>
  <c r="G10" i="4"/>
  <c r="G9" i="4"/>
  <c r="G13" i="3"/>
  <c r="G12" i="3"/>
  <c r="G11" i="3"/>
  <c r="G10" i="3"/>
  <c r="G9" i="3"/>
  <c r="G13" i="2"/>
  <c r="G12" i="2"/>
  <c r="G11" i="2"/>
  <c r="G10" i="2"/>
  <c r="G9" i="2"/>
</calcChain>
</file>

<file path=xl/sharedStrings.xml><?xml version="1.0" encoding="utf-8"?>
<sst xmlns="http://schemas.openxmlformats.org/spreadsheetml/2006/main" count="250" uniqueCount="45">
  <si>
    <t>Ponderador</t>
  </si>
  <si>
    <t xml:space="preserve">Secção </t>
  </si>
  <si>
    <t>Total</t>
  </si>
  <si>
    <t>Taxa de Variação Homóloga ( em %)</t>
  </si>
  <si>
    <t>Industria Extrativa</t>
  </si>
  <si>
    <t>Industria Transformdora</t>
  </si>
  <si>
    <t>1º T 18</t>
  </si>
  <si>
    <t>2º T 18</t>
  </si>
  <si>
    <t>3º T 18</t>
  </si>
  <si>
    <t>4º T 18</t>
  </si>
  <si>
    <t>1º T 19</t>
  </si>
  <si>
    <t>2º T 19</t>
  </si>
  <si>
    <t>3º T 19</t>
  </si>
  <si>
    <t>4º T 19</t>
  </si>
  <si>
    <t>1º T 20</t>
  </si>
  <si>
    <t>2º T 20</t>
  </si>
  <si>
    <t>3º T 20</t>
  </si>
  <si>
    <t>4º T 20</t>
  </si>
  <si>
    <t>1º T 21</t>
  </si>
  <si>
    <t>2º T 21</t>
  </si>
  <si>
    <t>3º T 21</t>
  </si>
  <si>
    <t>4º T 21</t>
  </si>
  <si>
    <t>1º T 22</t>
  </si>
  <si>
    <t>2º T 22</t>
  </si>
  <si>
    <t>Captacao ,tratamento e distribuicao de água</t>
  </si>
  <si>
    <t>Eletricidade ,gás ,vapor água quente e fria e ar frio</t>
  </si>
  <si>
    <t>3º T 22</t>
  </si>
  <si>
    <t>4º T 22</t>
  </si>
  <si>
    <t>1º T 23</t>
  </si>
  <si>
    <t>Dados recolhidos no âmbito do inquerito aos indicadores de curto prazo na industria( ICPI)</t>
  </si>
  <si>
    <t xml:space="preserve"> </t>
  </si>
  <si>
    <t>2º T 23</t>
  </si>
  <si>
    <t>3º T 23</t>
  </si>
  <si>
    <t>4º T 23</t>
  </si>
  <si>
    <t xml:space="preserve">OBS: </t>
  </si>
  <si>
    <t xml:space="preserve">          *Os dados do 3º Trimestre 2023 referente a Produção foram retificados</t>
  </si>
  <si>
    <t>1º T 24</t>
  </si>
  <si>
    <t>2º T 24</t>
  </si>
  <si>
    <t xml:space="preserve"> Índice de Horas Trabalhadas nas Industrias (IHOT), por secção e total - Base 2017=100</t>
  </si>
  <si>
    <t>Fonte: INE</t>
  </si>
  <si>
    <t xml:space="preserve"> Índice de remunerações nas Industrias(IREM), por secção e total - Base 2017=100</t>
  </si>
  <si>
    <t xml:space="preserve"> Índice de Empregos nas Industrias(IE), por secção e total - Base 2017=100</t>
  </si>
  <si>
    <r>
      <t xml:space="preserve"> </t>
    </r>
    <r>
      <rPr>
        <b/>
        <sz val="9"/>
        <color rgb="FF000000"/>
        <rFont val="Gill Sans MT"/>
        <family val="2"/>
      </rPr>
      <t xml:space="preserve">Índice deVolume de Negocios nas Industrias(IVNI), por secção e total - - Base 2017=100     </t>
    </r>
    <r>
      <rPr>
        <b/>
        <sz val="9"/>
        <color rgb="FF000000"/>
        <rFont val="Arial"/>
        <family val="2"/>
      </rPr>
      <t xml:space="preserve">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 xml:space="preserve">       </t>
    </r>
  </si>
  <si>
    <t>Índice de Preços na Produção Industrial (IPPI), por secção e total - Base 2017=100</t>
  </si>
  <si>
    <t>Indice de Produção Industrial(IPI) 1ºT 2018 - 2ºT 2023 por Secção e Total - Base 2017=100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</si>
</sst>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\ _€_-;\-* #,##0.0\ _€_-;_-* &quot;-&quot;??\ _€_-;_-@_-"/>
    <numFmt numFmtId="166" formatCode="_-* #,##0.0\ _€_-;\-* #,##0.0\ _€_-;_-* &quot;-&quot;?\ _€_-;_-@_-"/>
    <numFmt numFmtId="168" formatCode="0.0%"/>
    <numFmt numFmtId="169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Gill Sans MT"/>
      <family val="2"/>
    </font>
    <font>
      <sz val="8.5"/>
      <color theme="1"/>
      <name val="Gill Sans MT"/>
      <family val="2"/>
    </font>
    <font>
      <b/>
      <sz val="10"/>
      <name val="Gill Sans MT"/>
      <family val="2"/>
    </font>
    <font>
      <sz val="10"/>
      <name val="Gill Sans MT"/>
      <family val="2"/>
    </font>
    <font>
      <sz val="11"/>
      <color rgb="FFFF0000"/>
      <name val="Calibri"/>
      <family val="2"/>
      <scheme val="minor"/>
    </font>
    <font>
      <b/>
      <sz val="8.5"/>
      <color rgb="FFFF0000"/>
      <name val="Gill Sans MT"/>
      <family val="2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Gill Sans MT"/>
      <family val="2"/>
    </font>
    <font>
      <b/>
      <sz val="16"/>
      <color theme="1"/>
      <name val="Calibri"/>
      <family val="2"/>
      <scheme val="minor"/>
    </font>
    <font>
      <b/>
      <sz val="8.5"/>
      <name val="Gill Sans MT"/>
      <family val="2"/>
    </font>
    <font>
      <b/>
      <i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165" fontId="2" fillId="0" borderId="0" xfId="1" applyNumberFormat="1" applyFont="1"/>
    <xf numFmtId="1" fontId="4" fillId="3" borderId="1" xfId="2" applyNumberFormat="1" applyFont="1" applyFill="1" applyBorder="1" applyAlignment="1">
      <alignment horizontal="right" vertical="center"/>
    </xf>
    <xf numFmtId="1" fontId="4" fillId="3" borderId="1" xfId="2" applyNumberFormat="1" applyFont="1" applyFill="1" applyBorder="1" applyAlignment="1">
      <alignment horizontal="center" vertical="center"/>
    </xf>
    <xf numFmtId="0" fontId="0" fillId="4" borderId="0" xfId="0" applyFill="1"/>
    <xf numFmtId="164" fontId="3" fillId="4" borderId="0" xfId="1" applyFont="1" applyFill="1"/>
    <xf numFmtId="0" fontId="5" fillId="2" borderId="0" xfId="2" applyFont="1" applyFill="1" applyAlignment="1">
      <alignment horizontal="left" vertical="center"/>
    </xf>
    <xf numFmtId="0" fontId="0" fillId="2" borderId="0" xfId="0" applyFill="1"/>
    <xf numFmtId="0" fontId="5" fillId="4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165" fontId="3" fillId="4" borderId="0" xfId="1" applyNumberFormat="1" applyFont="1" applyFill="1" applyBorder="1"/>
    <xf numFmtId="164" fontId="3" fillId="4" borderId="0" xfId="1" applyFont="1" applyFill="1" applyBorder="1"/>
    <xf numFmtId="164" fontId="2" fillId="0" borderId="0" xfId="1" applyFont="1" applyFill="1"/>
    <xf numFmtId="164" fontId="3" fillId="0" borderId="0" xfId="1" applyFont="1" applyFill="1"/>
    <xf numFmtId="166" fontId="0" fillId="0" borderId="0" xfId="0" applyNumberFormat="1"/>
    <xf numFmtId="164" fontId="3" fillId="2" borderId="0" xfId="1" applyFont="1" applyFill="1" applyBorder="1"/>
    <xf numFmtId="168" fontId="2" fillId="0" borderId="0" xfId="3" applyNumberFormat="1" applyFont="1"/>
    <xf numFmtId="168" fontId="0" fillId="0" borderId="0" xfId="3" applyNumberFormat="1" applyFont="1"/>
    <xf numFmtId="168" fontId="7" fillId="0" borderId="0" xfId="3" applyNumberFormat="1" applyFont="1"/>
    <xf numFmtId="168" fontId="6" fillId="0" borderId="0" xfId="3" applyNumberFormat="1" applyFont="1"/>
    <xf numFmtId="168" fontId="2" fillId="0" borderId="0" xfId="3" applyNumberFormat="1" applyFont="1" applyFill="1"/>
    <xf numFmtId="0" fontId="3" fillId="0" borderId="0" xfId="0" applyFont="1"/>
    <xf numFmtId="169" fontId="2" fillId="4" borderId="0" xfId="1" applyNumberFormat="1" applyFont="1" applyFill="1"/>
    <xf numFmtId="169" fontId="2" fillId="2" borderId="0" xfId="1" applyNumberFormat="1" applyFont="1" applyFill="1"/>
    <xf numFmtId="164" fontId="3" fillId="2" borderId="0" xfId="1" applyFont="1" applyFill="1"/>
    <xf numFmtId="164" fontId="2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0" xfId="0" applyNumberFormat="1"/>
    <xf numFmtId="165" fontId="14" fillId="0" borderId="0" xfId="1" applyNumberFormat="1" applyFont="1" applyAlignment="1"/>
    <xf numFmtId="165" fontId="2" fillId="0" borderId="0" xfId="1" applyNumberFormat="1" applyFont="1" applyAlignment="1"/>
    <xf numFmtId="165" fontId="14" fillId="0" borderId="0" xfId="1" applyNumberFormat="1" applyFont="1" applyAlignment="1">
      <alignment horizontal="left"/>
    </xf>
    <xf numFmtId="0" fontId="4" fillId="2" borderId="2" xfId="2" applyFont="1" applyFill="1" applyBorder="1" applyAlignment="1">
      <alignment horizontal="left" vertical="center"/>
    </xf>
    <xf numFmtId="0" fontId="4" fillId="4" borderId="1" xfId="2" applyFont="1" applyFill="1" applyBorder="1" applyAlignment="1">
      <alignment horizontal="left" vertical="center"/>
    </xf>
    <xf numFmtId="169" fontId="2" fillId="4" borderId="1" xfId="1" applyNumberFormat="1" applyFont="1" applyFill="1" applyBorder="1"/>
    <xf numFmtId="164" fontId="3" fillId="4" borderId="1" xfId="1" applyFont="1" applyFill="1" applyBorder="1"/>
    <xf numFmtId="164" fontId="2" fillId="4" borderId="1" xfId="1" applyFont="1" applyFill="1" applyBorder="1"/>
    <xf numFmtId="0" fontId="4" fillId="2" borderId="0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top"/>
    </xf>
    <xf numFmtId="1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right" vertical="center"/>
    </xf>
    <xf numFmtId="2" fontId="0" fillId="0" borderId="0" xfId="0" applyNumberFormat="1" applyFill="1"/>
    <xf numFmtId="0" fontId="0" fillId="0" borderId="1" xfId="0" applyBorder="1"/>
    <xf numFmtId="0" fontId="5" fillId="4" borderId="0" xfId="2" applyFont="1" applyFill="1" applyBorder="1" applyAlignment="1">
      <alignment vertical="center"/>
    </xf>
    <xf numFmtId="0" fontId="0" fillId="0" borderId="0" xfId="0" applyBorder="1"/>
    <xf numFmtId="0" fontId="0" fillId="4" borderId="0" xfId="0" applyFill="1" applyBorder="1"/>
    <xf numFmtId="0" fontId="4" fillId="2" borderId="0" xfId="2" applyFont="1" applyFill="1" applyBorder="1" applyAlignment="1">
      <alignment vertical="center"/>
    </xf>
    <xf numFmtId="169" fontId="13" fillId="4" borderId="1" xfId="1" applyNumberFormat="1" applyFont="1" applyFill="1" applyBorder="1"/>
    <xf numFmtId="0" fontId="12" fillId="0" borderId="2" xfId="0" applyFont="1" applyBorder="1" applyAlignment="1">
      <alignment horizontal="center" vertical="center"/>
    </xf>
    <xf numFmtId="165" fontId="3" fillId="2" borderId="0" xfId="1" applyNumberFormat="1" applyFont="1" applyFill="1" applyBorder="1"/>
    <xf numFmtId="165" fontId="3" fillId="4" borderId="1" xfId="1" applyNumberFormat="1" applyFont="1" applyFill="1" applyBorder="1"/>
    <xf numFmtId="0" fontId="4" fillId="4" borderId="1" xfId="2" applyFont="1" applyFill="1" applyBorder="1" applyAlignment="1">
      <alignment vertical="center"/>
    </xf>
  </cellXfs>
  <cellStyles count="4">
    <cellStyle name="Normal" xfId="0" builtinId="0"/>
    <cellStyle name="Normal 3" xfId="2" xr:uid="{00000000-0005-0000-0000-000001000000}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N38"/>
  <sheetViews>
    <sheetView tabSelected="1" workbookViewId="0">
      <selection activeCell="A23" sqref="A23"/>
    </sheetView>
  </sheetViews>
  <sheetFormatPr defaultRowHeight="15" x14ac:dyDescent="0.25"/>
  <cols>
    <col min="1" max="1" width="48.85546875" customWidth="1"/>
    <col min="2" max="2" width="12.28515625" customWidth="1"/>
    <col min="3" max="3" width="9.5703125" bestFit="1" customWidth="1"/>
    <col min="4" max="4" width="9.28515625" bestFit="1" customWidth="1"/>
    <col min="5" max="6" width="10.42578125" bestFit="1" customWidth="1"/>
    <col min="7" max="7" width="8.28515625" customWidth="1"/>
    <col min="8" max="10" width="10.42578125" bestFit="1" customWidth="1"/>
    <col min="11" max="11" width="9.5703125" bestFit="1" customWidth="1"/>
    <col min="12" max="12" width="9.42578125" bestFit="1" customWidth="1"/>
    <col min="13" max="13" width="10.42578125" bestFit="1" customWidth="1"/>
    <col min="14" max="15" width="9.42578125" bestFit="1" customWidth="1"/>
    <col min="16" max="16" width="9.140625" customWidth="1"/>
    <col min="17" max="23" width="10.42578125" bestFit="1" customWidth="1"/>
    <col min="24" max="24" width="11.7109375" bestFit="1" customWidth="1"/>
  </cols>
  <sheetData>
    <row r="1" spans="1:633 16345:16368" ht="35.25" customHeight="1" x14ac:dyDescent="0.25">
      <c r="A1" s="49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633 16345:16368" ht="20.25" customHeight="1" x14ac:dyDescent="0.25">
      <c r="A2" s="38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633 16345:16368" x14ac:dyDescent="0.25">
      <c r="A3" s="3" t="s">
        <v>1</v>
      </c>
      <c r="B3" s="2" t="s">
        <v>0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23</v>
      </c>
      <c r="U3" s="2" t="s">
        <v>26</v>
      </c>
      <c r="V3" s="2" t="s">
        <v>27</v>
      </c>
      <c r="W3" s="2" t="s">
        <v>28</v>
      </c>
      <c r="X3" s="2" t="s">
        <v>31</v>
      </c>
      <c r="Y3" s="2" t="s">
        <v>32</v>
      </c>
      <c r="Z3" s="2" t="s">
        <v>33</v>
      </c>
      <c r="AA3" s="2" t="s">
        <v>36</v>
      </c>
      <c r="AB3" s="2" t="s">
        <v>37</v>
      </c>
    </row>
    <row r="4" spans="1:633 16345:16368" s="4" customFormat="1" ht="15.75" x14ac:dyDescent="0.3">
      <c r="A4" s="8" t="s">
        <v>4</v>
      </c>
      <c r="B4" s="22">
        <v>60.503332424448701</v>
      </c>
      <c r="C4" s="10">
        <v>113.81199541380198</v>
      </c>
      <c r="D4" s="10">
        <v>135.40301187653037</v>
      </c>
      <c r="E4" s="10">
        <v>119.82054945164064</v>
      </c>
      <c r="F4" s="10">
        <v>113.59169672393203</v>
      </c>
      <c r="G4" s="10">
        <v>123.94945851949599</v>
      </c>
      <c r="H4" s="10">
        <v>132.98635152687783</v>
      </c>
      <c r="I4" s="10">
        <v>144.46345399029789</v>
      </c>
      <c r="J4" s="10">
        <v>129.3527898006287</v>
      </c>
      <c r="K4" s="10">
        <v>306.10774419273122</v>
      </c>
      <c r="L4" s="10">
        <v>199.9324858796698</v>
      </c>
      <c r="M4" s="10">
        <v>177.18500155170781</v>
      </c>
      <c r="N4" s="10">
        <v>208.66560598774322</v>
      </c>
      <c r="O4" s="10">
        <v>225.98238973382252</v>
      </c>
      <c r="P4" s="10">
        <v>233.81332385757631</v>
      </c>
      <c r="Q4" s="10">
        <v>188.86451412227109</v>
      </c>
      <c r="R4" s="10">
        <v>137.74573620289695</v>
      </c>
      <c r="S4" s="10">
        <v>165.46386692039144</v>
      </c>
      <c r="T4" s="10">
        <v>130.08977117551709</v>
      </c>
      <c r="U4" s="10">
        <v>77.745743950929011</v>
      </c>
      <c r="V4" s="10">
        <v>39.297775788891073</v>
      </c>
      <c r="W4" s="10">
        <v>45.448479528931024</v>
      </c>
      <c r="X4" s="10">
        <v>41.364375735641069</v>
      </c>
      <c r="Y4" s="10">
        <v>19.997984877141548</v>
      </c>
      <c r="Z4" s="10">
        <v>34.799512806133038</v>
      </c>
      <c r="AA4" s="10">
        <v>51.79636643943951</v>
      </c>
      <c r="AB4" s="10">
        <v>32.219037887512002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</row>
    <row r="5" spans="1:633 16345:16368" ht="15.75" x14ac:dyDescent="0.3">
      <c r="A5" s="6" t="s">
        <v>5</v>
      </c>
      <c r="B5" s="23">
        <v>5083.629135385193</v>
      </c>
      <c r="C5" s="50">
        <v>107.48669931742923</v>
      </c>
      <c r="D5" s="50">
        <v>112.7685937353108</v>
      </c>
      <c r="E5" s="50">
        <v>121.40898763895598</v>
      </c>
      <c r="F5" s="50">
        <v>131.1250164769958</v>
      </c>
      <c r="G5" s="50">
        <v>93.418408551525147</v>
      </c>
      <c r="H5" s="50">
        <v>122.75047417541789</v>
      </c>
      <c r="I5" s="50">
        <v>119.28870196073559</v>
      </c>
      <c r="J5" s="50">
        <v>106.71246755237492</v>
      </c>
      <c r="K5" s="50">
        <v>93.738165272969738</v>
      </c>
      <c r="L5" s="50">
        <v>77.881110208774984</v>
      </c>
      <c r="M5" s="50">
        <v>108.76241370689043</v>
      </c>
      <c r="N5" s="50">
        <v>99.344573786295314</v>
      </c>
      <c r="O5" s="50">
        <v>92.446993763914847</v>
      </c>
      <c r="P5" s="50">
        <v>110.68397615130618</v>
      </c>
      <c r="Q5" s="50">
        <v>103.09932628681349</v>
      </c>
      <c r="R5" s="50">
        <v>117.24110247767096</v>
      </c>
      <c r="S5" s="50">
        <v>101.56915396531842</v>
      </c>
      <c r="T5" s="50">
        <v>119.95989897491536</v>
      </c>
      <c r="U5" s="50">
        <v>114.80761907429917</v>
      </c>
      <c r="V5" s="50">
        <v>116.35093895664092</v>
      </c>
      <c r="W5" s="50">
        <v>122.13057359906246</v>
      </c>
      <c r="X5" s="50">
        <v>124.01053607454958</v>
      </c>
      <c r="Y5" s="50">
        <v>116.97066834277587</v>
      </c>
      <c r="Z5" s="50">
        <v>121.25439410786555</v>
      </c>
      <c r="AA5" s="50">
        <v>121.41337393388851</v>
      </c>
      <c r="AB5" s="50">
        <v>121.04697845384082</v>
      </c>
    </row>
    <row r="6" spans="1:633 16345:16368" s="4" customFormat="1" ht="15.75" x14ac:dyDescent="0.3">
      <c r="A6" s="8" t="s">
        <v>25</v>
      </c>
      <c r="B6" s="22">
        <v>3991.3346363365108</v>
      </c>
      <c r="C6" s="10">
        <v>100.27043253703897</v>
      </c>
      <c r="D6" s="10">
        <v>103.46125270513211</v>
      </c>
      <c r="E6" s="10">
        <v>103.72589115688459</v>
      </c>
      <c r="F6" s="10">
        <v>107.81001344419128</v>
      </c>
      <c r="G6" s="10">
        <v>101.26300268158532</v>
      </c>
      <c r="H6" s="10">
        <v>105.51554277655742</v>
      </c>
      <c r="I6" s="10">
        <v>104.03666380797773</v>
      </c>
      <c r="J6" s="10">
        <v>109.17691680605287</v>
      </c>
      <c r="K6" s="10">
        <v>103.36950592162886</v>
      </c>
      <c r="L6" s="10">
        <v>89.117362854884888</v>
      </c>
      <c r="M6" s="10">
        <v>85.520030558502938</v>
      </c>
      <c r="N6" s="10">
        <v>91.22389586334468</v>
      </c>
      <c r="O6" s="10">
        <v>90.179418879836888</v>
      </c>
      <c r="P6" s="10">
        <v>94.745712349846883</v>
      </c>
      <c r="Q6" s="10">
        <v>93.289618113231469</v>
      </c>
      <c r="R6" s="10">
        <v>107.16575723641398</v>
      </c>
      <c r="S6" s="10">
        <v>102.10194541698093</v>
      </c>
      <c r="T6" s="10">
        <v>106.49976345136655</v>
      </c>
      <c r="U6" s="10">
        <v>106.56017868386648</v>
      </c>
      <c r="V6" s="10">
        <v>110.61523117283097</v>
      </c>
      <c r="W6" s="10">
        <v>104.34171024301467</v>
      </c>
      <c r="X6" s="10">
        <v>109.62117634881891</v>
      </c>
      <c r="Y6" s="10">
        <v>113.61895862401481</v>
      </c>
      <c r="Z6" s="10">
        <v>114.35124917768592</v>
      </c>
      <c r="AA6" s="10">
        <v>107.81883918305516</v>
      </c>
      <c r="AB6" s="10">
        <v>110.35345937928092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</row>
    <row r="7" spans="1:633 16345:16368" ht="15.75" x14ac:dyDescent="0.3">
      <c r="A7" s="9" t="s">
        <v>24</v>
      </c>
      <c r="B7" s="23">
        <v>864.53289585384755</v>
      </c>
      <c r="C7" s="50">
        <v>96.532477077508702</v>
      </c>
      <c r="D7" s="50">
        <v>95.371061331725002</v>
      </c>
      <c r="E7" s="50">
        <v>102.85111265314801</v>
      </c>
      <c r="F7" s="50">
        <v>106.73115297828078</v>
      </c>
      <c r="G7" s="50">
        <v>105.73638878991399</v>
      </c>
      <c r="H7" s="50">
        <v>104.76627672532335</v>
      </c>
      <c r="I7" s="50">
        <v>107.88714251101879</v>
      </c>
      <c r="J7" s="50">
        <v>107.01066408783215</v>
      </c>
      <c r="K7" s="50">
        <v>107.62764946325753</v>
      </c>
      <c r="L7" s="50">
        <v>89.162276094132423</v>
      </c>
      <c r="M7" s="50">
        <v>89.515947252616584</v>
      </c>
      <c r="N7" s="50">
        <v>94.365352707054058</v>
      </c>
      <c r="O7" s="50">
        <v>94.564643285318354</v>
      </c>
      <c r="P7" s="50">
        <v>99.357488347852026</v>
      </c>
      <c r="Q7" s="50">
        <v>110.88218605029421</v>
      </c>
      <c r="R7" s="50">
        <v>109.99200897760166</v>
      </c>
      <c r="S7" s="50">
        <v>108.26931320879464</v>
      </c>
      <c r="T7" s="50">
        <v>96.980489487673424</v>
      </c>
      <c r="U7" s="50">
        <v>96.493298163088397</v>
      </c>
      <c r="V7" s="50">
        <v>105.12214627300011</v>
      </c>
      <c r="W7" s="50">
        <v>111.26334805773733</v>
      </c>
      <c r="X7" s="50">
        <v>109.9772541649769</v>
      </c>
      <c r="Y7" s="50">
        <v>95.154950066906977</v>
      </c>
      <c r="Z7" s="50">
        <v>101.61657749934403</v>
      </c>
      <c r="AA7" s="50">
        <v>110.29967931015456</v>
      </c>
      <c r="AB7" s="50">
        <v>105.21605401169961</v>
      </c>
    </row>
    <row r="8" spans="1:633 16345:16368" s="4" customFormat="1" ht="15.75" x14ac:dyDescent="0.3">
      <c r="A8" s="33" t="s">
        <v>2</v>
      </c>
      <c r="B8" s="34">
        <v>10000</v>
      </c>
      <c r="C8" s="51">
        <v>103.69768736461729</v>
      </c>
      <c r="D8" s="51">
        <v>107.68659433826089</v>
      </c>
      <c r="E8" s="51">
        <v>112.7370721716931</v>
      </c>
      <c r="F8" s="51">
        <v>119.6042063893703</v>
      </c>
      <c r="G8" s="51">
        <v>97.799101516660699</v>
      </c>
      <c r="H8" s="51">
        <v>114.37857374959373</v>
      </c>
      <c r="I8" s="51">
        <v>112.36771646359618</v>
      </c>
      <c r="J8" s="51">
        <v>107.85887328469629</v>
      </c>
      <c r="K8" s="51">
        <v>100.06805394742146</v>
      </c>
      <c r="L8" s="51">
        <v>84.079620042334909</v>
      </c>
      <c r="M8" s="51">
        <v>98.235659937679017</v>
      </c>
      <c r="N8" s="51">
        <v>96.33429811320822</v>
      </c>
      <c r="O8" s="51">
        <v>92.53294015897815</v>
      </c>
      <c r="P8" s="51">
        <v>104.08824317141334</v>
      </c>
      <c r="Q8" s="51">
        <v>100.37570528219639</v>
      </c>
      <c r="R8" s="51">
        <v>112.7170469216821</v>
      </c>
      <c r="S8" s="51">
        <v>102.74764397596788</v>
      </c>
      <c r="T8" s="51">
        <v>112.66215202203834</v>
      </c>
      <c r="U8" s="51">
        <v>109.70821964077085</v>
      </c>
      <c r="V8" s="51">
        <v>112.62466266237594</v>
      </c>
      <c r="W8" s="51">
        <v>113.62698333409071</v>
      </c>
      <c r="X8" s="51">
        <v>116.55400089172757</v>
      </c>
      <c r="Y8" s="51">
        <v>113.16013117363411</v>
      </c>
      <c r="Z8" s="51">
        <v>116.27828327352518</v>
      </c>
      <c r="AA8" s="51">
        <v>114.60531863794795</v>
      </c>
      <c r="AB8" s="51">
        <v>114.87276301031204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DQ8"/>
      <c r="XDR8"/>
      <c r="XDS8"/>
      <c r="XDT8"/>
      <c r="XDU8"/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</row>
    <row r="9" spans="1:633 16345:16368" ht="15.75" customHeight="1" x14ac:dyDescent="0.25">
      <c r="A9" s="38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633 16345:16368" s="4" customFormat="1" ht="15.75" x14ac:dyDescent="0.3">
      <c r="A10" s="44" t="s">
        <v>4</v>
      </c>
      <c r="B10" s="22">
        <v>60.503332424448701</v>
      </c>
      <c r="C10" s="11"/>
      <c r="D10" s="11"/>
      <c r="E10" s="11"/>
      <c r="F10" s="11"/>
      <c r="G10" s="11">
        <f t="shared" ref="G10" si="0">+G4/C4-1</f>
        <v>8.9072009227461724E-2</v>
      </c>
      <c r="H10" s="11">
        <f t="shared" ref="H10:K14" si="1">+H4/D4-1</f>
        <v>-1.7847906897789145E-2</v>
      </c>
      <c r="I10" s="11">
        <f t="shared" si="1"/>
        <v>0.20566509377094011</v>
      </c>
      <c r="J10" s="11">
        <f t="shared" si="1"/>
        <v>0.13875215822333997</v>
      </c>
      <c r="K10" s="11">
        <f t="shared" si="1"/>
        <v>1.4696174380187679</v>
      </c>
      <c r="L10" s="11">
        <f t="shared" ref="L10:L14" si="2">+L4/H4-1</f>
        <v>0.50340605320886267</v>
      </c>
      <c r="M10" s="11">
        <f t="shared" ref="M10:M14" si="3">+M4/I4-1</f>
        <v>0.22650398185555964</v>
      </c>
      <c r="N10" s="11">
        <f t="shared" ref="N10:N14" si="4">+N4/J4-1</f>
        <v>0.61315118374608901</v>
      </c>
      <c r="O10" s="11">
        <f t="shared" ref="O10:O14" si="5">+O4/K4-1</f>
        <v>-0.26175539815307736</v>
      </c>
      <c r="P10" s="11">
        <f t="shared" ref="P10:V14" si="6">+P4/L4-1</f>
        <v>0.16946139507462443</v>
      </c>
      <c r="Q10" s="11">
        <f t="shared" si="6"/>
        <v>6.5917049796987648E-2</v>
      </c>
      <c r="R10" s="11">
        <f t="shared" si="6"/>
        <v>-0.33987330805735194</v>
      </c>
      <c r="S10" s="11">
        <f t="shared" si="6"/>
        <v>-0.26780194193323614</v>
      </c>
      <c r="T10" s="11">
        <f t="shared" si="6"/>
        <v>-0.44361694607806346</v>
      </c>
      <c r="U10" s="11">
        <f t="shared" si="6"/>
        <v>-0.58835176469097661</v>
      </c>
      <c r="V10" s="11">
        <f>+V4/R4-1</f>
        <v>-0.71470786049590551</v>
      </c>
      <c r="W10" s="11">
        <f t="shared" ref="W10:AB14" si="7">+W4/S4-1</f>
        <v>-0.7253268621432778</v>
      </c>
      <c r="X10" s="11">
        <f t="shared" si="7"/>
        <v>-0.68203206630418112</v>
      </c>
      <c r="Y10" s="11">
        <f t="shared" si="7"/>
        <v>-0.74277711086328102</v>
      </c>
      <c r="Z10" s="11">
        <f t="shared" si="7"/>
        <v>-0.114466096171011</v>
      </c>
      <c r="AA10" s="11">
        <f t="shared" si="7"/>
        <v>0.13967215133055499</v>
      </c>
      <c r="AB10" s="11">
        <f t="shared" si="7"/>
        <v>-0.22109212783910348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</row>
    <row r="11" spans="1:633 16345:16368" s="7" customFormat="1" ht="15.75" x14ac:dyDescent="0.3">
      <c r="A11" s="6" t="s">
        <v>5</v>
      </c>
      <c r="B11" s="23">
        <v>5083.629135385193</v>
      </c>
      <c r="C11" s="15"/>
      <c r="D11" s="15"/>
      <c r="E11" s="15"/>
      <c r="F11" s="15"/>
      <c r="G11" s="15">
        <f t="shared" ref="G11:G13" si="8">+G5/C5-1</f>
        <v>-0.13088401500131353</v>
      </c>
      <c r="H11" s="15">
        <f t="shared" si="1"/>
        <v>8.8516493018760523E-2</v>
      </c>
      <c r="I11" s="15">
        <f t="shared" si="1"/>
        <v>-1.7463992736070355E-2</v>
      </c>
      <c r="J11" s="15">
        <f t="shared" si="1"/>
        <v>-0.18617766144497494</v>
      </c>
      <c r="K11" s="15">
        <f t="shared" si="1"/>
        <v>3.4228448803881317E-3</v>
      </c>
      <c r="L11" s="15">
        <f t="shared" si="2"/>
        <v>-0.36553312130201521</v>
      </c>
      <c r="M11" s="15">
        <f t="shared" si="3"/>
        <v>-8.8242122521460131E-2</v>
      </c>
      <c r="N11" s="15">
        <f t="shared" si="4"/>
        <v>-6.9044357562656922E-2</v>
      </c>
      <c r="O11" s="15">
        <f t="shared" si="5"/>
        <v>-1.3774234915895134E-2</v>
      </c>
      <c r="P11" s="15">
        <f t="shared" si="6"/>
        <v>0.4211915553668526</v>
      </c>
      <c r="Q11" s="15">
        <f t="shared" si="6"/>
        <v>-5.2068423521187124E-2</v>
      </c>
      <c r="R11" s="15">
        <f t="shared" si="6"/>
        <v>0.18014601109340611</v>
      </c>
      <c r="S11" s="15">
        <f t="shared" si="6"/>
        <v>9.8674492593011198E-2</v>
      </c>
      <c r="T11" s="15">
        <f t="shared" si="6"/>
        <v>8.3805471633300321E-2</v>
      </c>
      <c r="U11" s="15">
        <f t="shared" si="6"/>
        <v>0.1135632327500784</v>
      </c>
      <c r="V11" s="15">
        <f t="shared" si="6"/>
        <v>-7.5925891365580256E-3</v>
      </c>
      <c r="W11" s="15">
        <f t="shared" si="7"/>
        <v>0.20243763811171345</v>
      </c>
      <c r="X11" s="15">
        <f t="shared" si="7"/>
        <v>3.376659312193353E-2</v>
      </c>
      <c r="Y11" s="15">
        <f t="shared" si="7"/>
        <v>1.8840642162231802E-2</v>
      </c>
      <c r="Z11" s="15">
        <f t="shared" si="7"/>
        <v>4.2143666352808307E-2</v>
      </c>
      <c r="AA11" s="15">
        <f t="shared" si="7"/>
        <v>-5.8724006940998885E-3</v>
      </c>
      <c r="AB11" s="15">
        <f t="shared" si="7"/>
        <v>-2.3897627689692391E-2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</row>
    <row r="12" spans="1:633 16345:16368" s="4" customFormat="1" ht="15.75" x14ac:dyDescent="0.3">
      <c r="A12" s="8" t="s">
        <v>25</v>
      </c>
      <c r="B12" s="22">
        <v>3991.3346363365108</v>
      </c>
      <c r="C12" s="11"/>
      <c r="D12" s="11"/>
      <c r="E12" s="11"/>
      <c r="F12" s="11"/>
      <c r="G12" s="11">
        <f t="shared" si="8"/>
        <v>9.898931513830922E-3</v>
      </c>
      <c r="H12" s="11">
        <f t="shared" si="1"/>
        <v>1.9855646608881727E-2</v>
      </c>
      <c r="I12" s="11">
        <f t="shared" si="1"/>
        <v>2.996095262494336E-3</v>
      </c>
      <c r="J12" s="11">
        <f t="shared" si="1"/>
        <v>1.2678816356600953E-2</v>
      </c>
      <c r="K12" s="11">
        <f t="shared" si="1"/>
        <v>2.0802298808650699E-2</v>
      </c>
      <c r="L12" s="11">
        <f t="shared" si="2"/>
        <v>-0.15541008926426858</v>
      </c>
      <c r="M12" s="11">
        <f t="shared" si="3"/>
        <v>-0.1779818053724912</v>
      </c>
      <c r="N12" s="11">
        <f t="shared" si="4"/>
        <v>-0.16443971370432453</v>
      </c>
      <c r="O12" s="11">
        <f t="shared" si="5"/>
        <v>-0.12760133585036415</v>
      </c>
      <c r="P12" s="11">
        <f t="shared" si="6"/>
        <v>6.3156598385064155E-2</v>
      </c>
      <c r="Q12" s="11">
        <f t="shared" si="6"/>
        <v>9.0851084874361332E-2</v>
      </c>
      <c r="R12" s="11">
        <f t="shared" si="6"/>
        <v>0.17475532284819928</v>
      </c>
      <c r="S12" s="11">
        <f t="shared" si="6"/>
        <v>0.13220895283247147</v>
      </c>
      <c r="T12" s="11">
        <f t="shared" si="6"/>
        <v>0.12405892372330296</v>
      </c>
      <c r="U12" s="11">
        <f t="shared" si="6"/>
        <v>0.14225120478602138</v>
      </c>
      <c r="V12" s="11">
        <f t="shared" si="6"/>
        <v>3.2188210351626223E-2</v>
      </c>
      <c r="W12" s="11">
        <f t="shared" si="7"/>
        <v>2.1936553871590103E-2</v>
      </c>
      <c r="X12" s="11">
        <f t="shared" si="7"/>
        <v>2.9309106389497019E-2</v>
      </c>
      <c r="Y12" s="11">
        <f t="shared" si="7"/>
        <v>6.6242193165701346E-2</v>
      </c>
      <c r="Z12" s="11">
        <f t="shared" si="7"/>
        <v>3.377489668685496E-2</v>
      </c>
      <c r="AA12" s="11">
        <f t="shared" si="7"/>
        <v>3.3324438826449754E-2</v>
      </c>
      <c r="AB12" s="11">
        <f t="shared" si="7"/>
        <v>6.6801238123175288E-3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</row>
    <row r="13" spans="1:633 16345:16368" s="7" customFormat="1" ht="15.75" x14ac:dyDescent="0.3">
      <c r="A13" s="9" t="s">
        <v>24</v>
      </c>
      <c r="B13" s="23">
        <v>864.53289585384755</v>
      </c>
      <c r="C13" s="15"/>
      <c r="D13" s="15"/>
      <c r="E13" s="15"/>
      <c r="F13" s="15"/>
      <c r="G13" s="15">
        <f t="shared" si="8"/>
        <v>9.5345235003295281E-2</v>
      </c>
      <c r="H13" s="15">
        <f t="shared" si="1"/>
        <v>9.8512224383446645E-2</v>
      </c>
      <c r="I13" s="15">
        <f t="shared" si="1"/>
        <v>4.8964272023523492E-2</v>
      </c>
      <c r="J13" s="15">
        <f t="shared" si="1"/>
        <v>2.6188334122865253E-3</v>
      </c>
      <c r="K13" s="15">
        <f t="shared" si="1"/>
        <v>1.7886563887681506E-2</v>
      </c>
      <c r="L13" s="15">
        <f t="shared" si="2"/>
        <v>-0.14894106308751964</v>
      </c>
      <c r="M13" s="15">
        <f t="shared" si="3"/>
        <v>-0.17028160011306182</v>
      </c>
      <c r="N13" s="15">
        <f t="shared" si="4"/>
        <v>-0.11816870298458371</v>
      </c>
      <c r="O13" s="15">
        <f t="shared" si="5"/>
        <v>-0.1213722146965468</v>
      </c>
      <c r="P13" s="15">
        <f t="shared" si="6"/>
        <v>0.11434445934238013</v>
      </c>
      <c r="Q13" s="15">
        <f t="shared" si="6"/>
        <v>0.23868639559140759</v>
      </c>
      <c r="R13" s="15">
        <f t="shared" si="6"/>
        <v>0.16559739165134779</v>
      </c>
      <c r="S13" s="15">
        <f t="shared" si="6"/>
        <v>0.14492382615061383</v>
      </c>
      <c r="T13" s="15">
        <f t="shared" si="6"/>
        <v>-2.392370116942466E-2</v>
      </c>
      <c r="U13" s="15">
        <f t="shared" si="6"/>
        <v>-0.12976735397946848</v>
      </c>
      <c r="V13" s="15">
        <f t="shared" si="6"/>
        <v>-4.4274695497135808E-2</v>
      </c>
      <c r="W13" s="15">
        <f t="shared" si="7"/>
        <v>2.7653586784731621E-2</v>
      </c>
      <c r="X13" s="15">
        <f t="shared" si="7"/>
        <v>0.13401422024123111</v>
      </c>
      <c r="Y13" s="15">
        <f t="shared" si="7"/>
        <v>-1.3869855437207756E-2</v>
      </c>
      <c r="Z13" s="15">
        <f t="shared" si="7"/>
        <v>-3.3347576109720833E-2</v>
      </c>
      <c r="AA13" s="15">
        <f t="shared" si="7"/>
        <v>-8.66115180250282E-3</v>
      </c>
      <c r="AB13" s="15">
        <f t="shared" si="7"/>
        <v>-4.3292589812571669E-2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</row>
    <row r="14" spans="1:633 16345:16368" s="4" customFormat="1" ht="15.75" x14ac:dyDescent="0.3">
      <c r="A14" s="52" t="s">
        <v>2</v>
      </c>
      <c r="B14" s="34">
        <v>10000</v>
      </c>
      <c r="C14" s="35"/>
      <c r="D14" s="35"/>
      <c r="E14" s="35"/>
      <c r="F14" s="35"/>
      <c r="G14" s="36">
        <f t="shared" ref="G14" si="9">+G8/C8-1</f>
        <v>-5.6882520699003125E-2</v>
      </c>
      <c r="H14" s="36">
        <f t="shared" si="1"/>
        <v>6.2143105671187415E-2</v>
      </c>
      <c r="I14" s="36">
        <f t="shared" si="1"/>
        <v>-3.276257764920576E-3</v>
      </c>
      <c r="J14" s="36">
        <f t="shared" si="1"/>
        <v>-9.8201672493333558E-2</v>
      </c>
      <c r="K14" s="36">
        <f t="shared" si="1"/>
        <v>2.320013574331492E-2</v>
      </c>
      <c r="L14" s="36">
        <f t="shared" si="2"/>
        <v>-0.26490060781481317</v>
      </c>
      <c r="M14" s="36">
        <f t="shared" si="3"/>
        <v>-0.12576616283285902</v>
      </c>
      <c r="N14" s="36">
        <f t="shared" si="4"/>
        <v>-0.10684865158074341</v>
      </c>
      <c r="O14" s="36">
        <f t="shared" si="5"/>
        <v>-7.5299893334614731E-2</v>
      </c>
      <c r="P14" s="36">
        <f t="shared" si="6"/>
        <v>0.23797233050058852</v>
      </c>
      <c r="Q14" s="36">
        <f t="shared" si="6"/>
        <v>2.1784811603800858E-2</v>
      </c>
      <c r="R14" s="36">
        <f t="shared" si="6"/>
        <v>0.1700614332521686</v>
      </c>
      <c r="S14" s="36">
        <f t="shared" si="6"/>
        <v>0.1103899195188236</v>
      </c>
      <c r="T14" s="36">
        <f>+T8/P8-1</f>
        <v>8.2371539660876181E-2</v>
      </c>
      <c r="U14" s="36">
        <f t="shared" si="6"/>
        <v>9.2975828486953294E-2</v>
      </c>
      <c r="V14" s="36">
        <f t="shared" si="6"/>
        <v>-8.1961213347214734E-4</v>
      </c>
      <c r="W14" s="36">
        <f t="shared" si="7"/>
        <v>0.10588407614161399</v>
      </c>
      <c r="X14" s="36">
        <f t="shared" si="7"/>
        <v>3.4544421527896274E-2</v>
      </c>
      <c r="Y14" s="36">
        <f t="shared" si="7"/>
        <v>3.146447498798377E-2</v>
      </c>
      <c r="Z14" s="36">
        <f t="shared" si="7"/>
        <v>3.2440679730175948E-2</v>
      </c>
      <c r="AA14" s="36">
        <f t="shared" si="7"/>
        <v>8.6100614057551539E-3</v>
      </c>
      <c r="AB14" s="36">
        <f t="shared" si="7"/>
        <v>-1.442454028650042E-2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</row>
    <row r="15" spans="1:633 16345:16368" ht="15.75" x14ac:dyDescent="0.3">
      <c r="A15" t="s">
        <v>39</v>
      </c>
      <c r="C15" s="14"/>
      <c r="D15" s="14"/>
      <c r="G15" s="16"/>
      <c r="H15" s="1"/>
      <c r="I15" s="1"/>
    </row>
    <row r="16" spans="1:633 16345:16368" x14ac:dyDescent="0.25">
      <c r="A16" s="31" t="s">
        <v>34</v>
      </c>
      <c r="B16" s="31"/>
      <c r="C16" s="31"/>
      <c r="D16" s="31"/>
      <c r="E16" s="31"/>
    </row>
    <row r="17" spans="1:8" ht="15.75" x14ac:dyDescent="0.3">
      <c r="A17" s="29" t="s">
        <v>35</v>
      </c>
      <c r="B17" s="29"/>
      <c r="C17" s="29"/>
      <c r="D17" s="30"/>
      <c r="E17" s="1"/>
    </row>
    <row r="18" spans="1:8" ht="15.75" x14ac:dyDescent="0.3">
      <c r="A18" s="1"/>
      <c r="B18" s="1"/>
      <c r="C18" s="25"/>
      <c r="D18" s="1"/>
      <c r="E18" s="18"/>
      <c r="F18" s="17"/>
      <c r="G18" s="19"/>
      <c r="H18" s="19"/>
    </row>
    <row r="19" spans="1:8" ht="15.75" x14ac:dyDescent="0.3">
      <c r="A19" s="1"/>
      <c r="B19" s="1"/>
      <c r="C19" s="26"/>
      <c r="D19" s="27"/>
    </row>
    <row r="20" spans="1:8" ht="15.75" x14ac:dyDescent="0.3">
      <c r="A20" s="1"/>
      <c r="B20" s="1"/>
      <c r="C20" s="26"/>
      <c r="D20" s="27"/>
    </row>
    <row r="21" spans="1:8" ht="15.75" x14ac:dyDescent="0.3">
      <c r="A21" s="1"/>
      <c r="B21" s="1"/>
      <c r="C21" s="26"/>
      <c r="D21" s="27"/>
    </row>
    <row r="22" spans="1:8" ht="15.75" x14ac:dyDescent="0.3">
      <c r="A22" s="1"/>
      <c r="B22" s="1"/>
      <c r="C22" s="26"/>
      <c r="D22" s="27"/>
    </row>
    <row r="23" spans="1:8" ht="15.75" x14ac:dyDescent="0.3">
      <c r="A23" s="1"/>
      <c r="B23" s="1"/>
      <c r="C23" s="26"/>
      <c r="D23" s="27"/>
    </row>
    <row r="24" spans="1:8" ht="15.75" x14ac:dyDescent="0.3">
      <c r="A24" s="1"/>
      <c r="B24" s="1"/>
      <c r="C24" s="26"/>
      <c r="D24" s="27"/>
    </row>
    <row r="25" spans="1:8" ht="15.75" x14ac:dyDescent="0.3">
      <c r="A25" s="1"/>
      <c r="B25" s="1"/>
      <c r="C25" s="26"/>
      <c r="D25" s="27"/>
    </row>
    <row r="26" spans="1:8" ht="15.75" x14ac:dyDescent="0.3">
      <c r="A26" s="1"/>
      <c r="B26" s="1"/>
      <c r="C26" s="26"/>
      <c r="D26" s="27"/>
    </row>
    <row r="27" spans="1:8" ht="15.75" x14ac:dyDescent="0.3">
      <c r="A27" s="1"/>
      <c r="B27" s="1"/>
      <c r="C27" s="26"/>
      <c r="D27" s="27"/>
    </row>
    <row r="28" spans="1:8" ht="15.75" x14ac:dyDescent="0.3">
      <c r="A28" s="1"/>
      <c r="B28" s="1"/>
      <c r="C28" s="26"/>
      <c r="D28" s="27"/>
    </row>
    <row r="29" spans="1:8" ht="15.75" x14ac:dyDescent="0.3">
      <c r="A29" s="1"/>
      <c r="B29" s="1"/>
      <c r="C29" s="26"/>
      <c r="D29" s="27"/>
    </row>
    <row r="30" spans="1:8" ht="15.75" x14ac:dyDescent="0.3">
      <c r="A30" s="1"/>
      <c r="B30" s="1"/>
      <c r="C30" s="26"/>
      <c r="D30" s="27"/>
    </row>
    <row r="31" spans="1:8" ht="15.75" x14ac:dyDescent="0.3">
      <c r="A31" s="1"/>
      <c r="B31" s="1"/>
      <c r="C31" s="26"/>
      <c r="D31" s="27"/>
    </row>
    <row r="32" spans="1:8" ht="15.75" x14ac:dyDescent="0.3">
      <c r="A32" s="1"/>
      <c r="B32" s="1"/>
      <c r="C32" s="26"/>
      <c r="D32" s="27"/>
    </row>
    <row r="33" spans="1:4" ht="15.75" x14ac:dyDescent="0.3">
      <c r="A33" s="1"/>
      <c r="B33" s="1"/>
      <c r="C33" s="26"/>
      <c r="D33" s="27"/>
    </row>
    <row r="34" spans="1:4" ht="15.75" x14ac:dyDescent="0.3">
      <c r="A34" s="1"/>
      <c r="B34" s="1"/>
      <c r="C34" s="26"/>
      <c r="D34" s="27"/>
    </row>
    <row r="35" spans="1:4" x14ac:dyDescent="0.25">
      <c r="C35" s="26"/>
      <c r="D35" s="27"/>
    </row>
    <row r="36" spans="1:4" x14ac:dyDescent="0.25">
      <c r="C36" s="26"/>
      <c r="D36" s="27"/>
    </row>
    <row r="37" spans="1:4" x14ac:dyDescent="0.25">
      <c r="C37" s="26"/>
      <c r="D37" s="27"/>
    </row>
    <row r="38" spans="1:4" x14ac:dyDescent="0.25">
      <c r="C38" s="26"/>
      <c r="D38" s="27"/>
    </row>
  </sheetData>
  <mergeCells count="4">
    <mergeCell ref="A16:E16"/>
    <mergeCell ref="A2:AB2"/>
    <mergeCell ref="A1:AB1"/>
    <mergeCell ref="A9:AB9"/>
  </mergeCells>
  <phoneticPr fontId="8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"/>
  <sheetViews>
    <sheetView view="pageLayout" zoomScaleNormal="100" workbookViewId="0">
      <selection activeCell="H19" sqref="H19"/>
    </sheetView>
  </sheetViews>
  <sheetFormatPr defaultRowHeight="15" x14ac:dyDescent="0.25"/>
  <cols>
    <col min="1" max="1" width="60.28515625" customWidth="1"/>
    <col min="2" max="2" width="11.7109375" bestFit="1" customWidth="1"/>
    <col min="7" max="7" width="8" customWidth="1"/>
    <col min="9" max="11" width="9.42578125" bestFit="1" customWidth="1"/>
  </cols>
  <sheetData>
    <row r="1" spans="1:28" ht="23.25" customHeight="1" x14ac:dyDescent="0.25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x14ac:dyDescent="0.25">
      <c r="A2" s="3" t="s">
        <v>1</v>
      </c>
      <c r="B2" s="2" t="s">
        <v>0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26</v>
      </c>
      <c r="V2" s="2" t="s">
        <v>27</v>
      </c>
      <c r="W2" s="2" t="s">
        <v>28</v>
      </c>
      <c r="X2" s="2" t="s">
        <v>31</v>
      </c>
      <c r="Y2" s="2" t="s">
        <v>32</v>
      </c>
      <c r="Z2" s="2" t="s">
        <v>33</v>
      </c>
      <c r="AA2" s="2" t="s">
        <v>36</v>
      </c>
      <c r="AB2" s="2" t="s">
        <v>37</v>
      </c>
    </row>
    <row r="3" spans="1:28" ht="15.75" x14ac:dyDescent="0.3">
      <c r="A3" s="8" t="s">
        <v>4</v>
      </c>
      <c r="B3" s="22">
        <v>60.503332424448701</v>
      </c>
      <c r="C3" s="5">
        <v>107.60777434967441</v>
      </c>
      <c r="D3" s="5">
        <v>109.64056518068064</v>
      </c>
      <c r="E3" s="5">
        <v>105.30863237306382</v>
      </c>
      <c r="F3" s="5">
        <v>119.73044881942559</v>
      </c>
      <c r="G3" s="5">
        <v>105.34168371562866</v>
      </c>
      <c r="H3" s="5">
        <v>101.91512230273003</v>
      </c>
      <c r="I3" s="5">
        <v>103.06715104211408</v>
      </c>
      <c r="J3" s="5">
        <v>103.4645172781769</v>
      </c>
      <c r="K3" s="5">
        <v>103.06701770767252</v>
      </c>
      <c r="L3" s="5">
        <v>103.30493283325136</v>
      </c>
      <c r="M3" s="5">
        <v>104.81608881699147</v>
      </c>
      <c r="N3" s="5">
        <v>106.3374364530534</v>
      </c>
      <c r="O3" s="5">
        <v>106.93425273131901</v>
      </c>
      <c r="P3" s="5">
        <v>104.35457280948397</v>
      </c>
      <c r="Q3" s="5">
        <v>104.32563220395718</v>
      </c>
      <c r="R3" s="5">
        <v>107.50631496639006</v>
      </c>
      <c r="S3" s="5">
        <v>106.96179282294459</v>
      </c>
      <c r="T3" s="5">
        <v>107.51229733170796</v>
      </c>
      <c r="U3" s="5">
        <v>106.13088434277813</v>
      </c>
      <c r="V3" s="5">
        <v>106.11678020746433</v>
      </c>
      <c r="W3" s="5">
        <v>101.39946518987165</v>
      </c>
      <c r="X3" s="5">
        <v>76.029643168593537</v>
      </c>
      <c r="Y3" s="5">
        <v>76.029643168593537</v>
      </c>
      <c r="Z3" s="5">
        <v>76.029643168593537</v>
      </c>
      <c r="AA3" s="5">
        <v>76.029643168593537</v>
      </c>
      <c r="AB3" s="5">
        <v>76.029643168593537</v>
      </c>
    </row>
    <row r="4" spans="1:28" ht="15.75" x14ac:dyDescent="0.3">
      <c r="A4" s="6" t="s">
        <v>5</v>
      </c>
      <c r="B4" s="23">
        <v>5083.629135385193</v>
      </c>
      <c r="C4" s="24">
        <v>97.826184670711328</v>
      </c>
      <c r="D4" s="24">
        <v>101.68210890470056</v>
      </c>
      <c r="E4" s="24">
        <v>103.88085913024378</v>
      </c>
      <c r="F4" s="24">
        <v>120.1517801219302</v>
      </c>
      <c r="G4" s="24">
        <v>112.6259188619605</v>
      </c>
      <c r="H4" s="24">
        <v>120.44573036238303</v>
      </c>
      <c r="I4" s="24">
        <v>120.37332681295608</v>
      </c>
      <c r="J4" s="24">
        <v>114.76834657649029</v>
      </c>
      <c r="K4" s="24">
        <v>119.85203149027564</v>
      </c>
      <c r="L4" s="24">
        <v>130.51571078183139</v>
      </c>
      <c r="M4" s="24">
        <v>130.78174780990773</v>
      </c>
      <c r="N4" s="24">
        <v>134.51874689219332</v>
      </c>
      <c r="O4" s="24">
        <v>138.75410935196905</v>
      </c>
      <c r="P4" s="24">
        <v>134.75963391160735</v>
      </c>
      <c r="Q4" s="24">
        <v>140.75385720526393</v>
      </c>
      <c r="R4" s="24">
        <v>140.96522156111578</v>
      </c>
      <c r="S4" s="24">
        <v>145.40368778360323</v>
      </c>
      <c r="T4" s="24">
        <v>151.38913325201341</v>
      </c>
      <c r="U4" s="24">
        <v>154.14540589299637</v>
      </c>
      <c r="V4" s="24">
        <v>153.71897428322745</v>
      </c>
      <c r="W4" s="24">
        <v>161.82158067785116</v>
      </c>
      <c r="X4" s="24">
        <v>167.83871524391841</v>
      </c>
      <c r="Y4" s="24">
        <v>161.40495538926814</v>
      </c>
      <c r="Z4" s="24">
        <v>157.11607425054274</v>
      </c>
      <c r="AA4" s="24">
        <v>160.11913697428869</v>
      </c>
      <c r="AB4" s="24">
        <v>165.20885884891217</v>
      </c>
    </row>
    <row r="5" spans="1:28" ht="15.75" x14ac:dyDescent="0.3">
      <c r="A5" s="8" t="s">
        <v>25</v>
      </c>
      <c r="B5" s="22">
        <v>3991.3346363365108</v>
      </c>
      <c r="C5" s="5">
        <v>101.22272203657803</v>
      </c>
      <c r="D5" s="5">
        <v>100.13524995169469</v>
      </c>
      <c r="E5" s="5">
        <v>95.491243724684907</v>
      </c>
      <c r="F5" s="5">
        <v>97.357857190296144</v>
      </c>
      <c r="G5" s="5">
        <v>96.084610694324553</v>
      </c>
      <c r="H5" s="5">
        <v>93.770471391744763</v>
      </c>
      <c r="I5" s="5">
        <v>92.348609192048343</v>
      </c>
      <c r="J5" s="5">
        <v>84.448294041138084</v>
      </c>
      <c r="K5" s="5">
        <v>93.403216500178686</v>
      </c>
      <c r="L5" s="5">
        <v>82.837030208845064</v>
      </c>
      <c r="M5" s="5">
        <v>88.455400537837605</v>
      </c>
      <c r="N5" s="5">
        <v>90.775786408298188</v>
      </c>
      <c r="O5" s="5">
        <v>94.064601338171244</v>
      </c>
      <c r="P5" s="5">
        <v>99.539010934873701</v>
      </c>
      <c r="Q5" s="5">
        <v>102.11349388387039</v>
      </c>
      <c r="R5" s="5">
        <v>118.6257231909794</v>
      </c>
      <c r="S5" s="5">
        <v>122.25514272007547</v>
      </c>
      <c r="T5" s="5">
        <v>127.72329786619075</v>
      </c>
      <c r="U5" s="5">
        <v>140.19706139184757</v>
      </c>
      <c r="V5" s="5">
        <v>134.50253391805674</v>
      </c>
      <c r="W5" s="5">
        <v>138.10706690229762</v>
      </c>
      <c r="X5" s="5">
        <v>112.69476269984024</v>
      </c>
      <c r="Y5" s="5">
        <v>109.49951266353094</v>
      </c>
      <c r="Z5" s="5">
        <v>122.15050000637871</v>
      </c>
      <c r="AA5" s="5">
        <v>120.54715837782634</v>
      </c>
      <c r="AB5" s="5">
        <v>114.98527422436905</v>
      </c>
    </row>
    <row r="6" spans="1:28" ht="15.75" x14ac:dyDescent="0.3">
      <c r="A6" s="9" t="s">
        <v>24</v>
      </c>
      <c r="B6" s="23">
        <v>864.53289585384755</v>
      </c>
      <c r="C6" s="24">
        <v>106.10347521623919</v>
      </c>
      <c r="D6" s="24">
        <v>111.84339839429826</v>
      </c>
      <c r="E6" s="24">
        <v>105.48270181966018</v>
      </c>
      <c r="F6" s="24">
        <v>97.696746133933814</v>
      </c>
      <c r="G6" s="24">
        <v>94.406464269877873</v>
      </c>
      <c r="H6" s="24">
        <v>99.128658757251387</v>
      </c>
      <c r="I6" s="24">
        <v>97.103292893669916</v>
      </c>
      <c r="J6" s="24">
        <v>96.1283096051651</v>
      </c>
      <c r="K6" s="24">
        <v>92.712330519675263</v>
      </c>
      <c r="L6" s="24">
        <v>86.441811215255768</v>
      </c>
      <c r="M6" s="24">
        <v>84.338131056685597</v>
      </c>
      <c r="N6" s="24">
        <v>80.007574015294793</v>
      </c>
      <c r="O6" s="24">
        <v>68.914426281656006</v>
      </c>
      <c r="P6" s="24">
        <v>72.839389264077923</v>
      </c>
      <c r="Q6" s="24">
        <v>73.718343684253298</v>
      </c>
      <c r="R6" s="24">
        <v>91.34622517985683</v>
      </c>
      <c r="S6" s="24">
        <v>87.080314064690313</v>
      </c>
      <c r="T6" s="24">
        <v>93.426457780057603</v>
      </c>
      <c r="U6" s="24">
        <v>107.45351900132876</v>
      </c>
      <c r="V6" s="24">
        <v>107.66057956990805</v>
      </c>
      <c r="W6" s="24">
        <v>109.23334409661805</v>
      </c>
      <c r="X6" s="24">
        <v>109.42670016001351</v>
      </c>
      <c r="Y6" s="24">
        <v>108.58475338051238</v>
      </c>
      <c r="Z6" s="24">
        <v>109.9367528334592</v>
      </c>
      <c r="AA6" s="24">
        <v>116.2811359702133</v>
      </c>
      <c r="AB6" s="24">
        <v>116.48819653879262</v>
      </c>
    </row>
    <row r="7" spans="1:28" ht="15.75" x14ac:dyDescent="0.3">
      <c r="A7" s="33" t="s">
        <v>2</v>
      </c>
      <c r="B7" s="48">
        <v>10000</v>
      </c>
      <c r="C7" s="35">
        <v>99.956637267624288</v>
      </c>
      <c r="D7" s="35">
        <v>101.99133394840483</v>
      </c>
      <c r="E7" s="35">
        <v>100.67940594868088</v>
      </c>
      <c r="F7" s="35">
        <v>109.11010196162904</v>
      </c>
      <c r="G7" s="35">
        <v>104.40452540599165</v>
      </c>
      <c r="H7" s="35">
        <v>107.8436945375707</v>
      </c>
      <c r="I7" s="35">
        <v>107.07124508991647</v>
      </c>
      <c r="J7" s="35">
        <v>100.98671454216613</v>
      </c>
      <c r="K7" s="35">
        <v>106.84755300013676</v>
      </c>
      <c r="L7" s="35">
        <v>107.51058598649148</v>
      </c>
      <c r="M7" s="35">
        <v>109.71558188191989</v>
      </c>
      <c r="N7" s="35">
        <v>112.17629103093526</v>
      </c>
      <c r="O7" s="35">
        <v>114.68664014902708</v>
      </c>
      <c r="P7" s="35">
        <v>115.16473507793323</v>
      </c>
      <c r="Q7" s="35">
        <v>119.31535159310789</v>
      </c>
      <c r="R7" s="35">
        <v>127.55661720289386</v>
      </c>
      <c r="S7" s="35">
        <v>130.88949502161691</v>
      </c>
      <c r="T7" s="35">
        <v>136.66677295802359</v>
      </c>
      <c r="U7" s="35">
        <v>144.2509837657087</v>
      </c>
      <c r="V7" s="35">
        <v>141.77914100834892</v>
      </c>
      <c r="W7" s="35">
        <v>147.44432467636872</v>
      </c>
      <c r="X7" s="35">
        <v>140.22353213050076</v>
      </c>
      <c r="Y7" s="35">
        <v>135.60472694287219</v>
      </c>
      <c r="Z7" s="35">
        <v>138.59073602813058</v>
      </c>
      <c r="AA7" s="35">
        <v>140.02592723888327</v>
      </c>
      <c r="AB7" s="35">
        <v>140.41132006096618</v>
      </c>
    </row>
    <row r="8" spans="1:28" x14ac:dyDescent="0.25">
      <c r="A8" s="38" t="s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28" ht="15.75" x14ac:dyDescent="0.3">
      <c r="A9" s="44" t="s">
        <v>4</v>
      </c>
      <c r="B9" s="22">
        <v>60.503332424448701</v>
      </c>
      <c r="C9" s="5"/>
      <c r="D9" s="5"/>
      <c r="E9" s="5"/>
      <c r="F9" s="5"/>
      <c r="G9" s="5">
        <f t="shared" ref="G9:T13" si="0">+G3/C3-1</f>
        <v>-2.1058800330560068E-2</v>
      </c>
      <c r="H9" s="5">
        <f t="shared" si="0"/>
        <v>-7.0461538256571199E-2</v>
      </c>
      <c r="I9" s="5">
        <f t="shared" si="0"/>
        <v>-2.1284877416403281E-2</v>
      </c>
      <c r="J9" s="5">
        <f t="shared" si="0"/>
        <v>-0.13585459422924706</v>
      </c>
      <c r="K9" s="5">
        <f t="shared" si="0"/>
        <v>-2.1593218636002054E-2</v>
      </c>
      <c r="L9" s="5">
        <f t="shared" si="0"/>
        <v>1.3636941202827879E-2</v>
      </c>
      <c r="M9" s="5">
        <f t="shared" si="0"/>
        <v>1.6968915480769953E-2</v>
      </c>
      <c r="N9" s="5">
        <f t="shared" si="0"/>
        <v>2.7767192564696508E-2</v>
      </c>
      <c r="O9" s="5">
        <f t="shared" si="0"/>
        <v>3.7521557426014596E-2</v>
      </c>
      <c r="P9" s="5">
        <f t="shared" si="0"/>
        <v>1.0160598796640885E-2</v>
      </c>
      <c r="Q9" s="5">
        <f t="shared" si="0"/>
        <v>-4.679211164715591E-3</v>
      </c>
      <c r="R9" s="5">
        <f t="shared" si="0"/>
        <v>1.0992163741437411E-2</v>
      </c>
      <c r="S9" s="5">
        <f t="shared" si="0"/>
        <v>2.575422834325547E-4</v>
      </c>
      <c r="T9" s="5">
        <f t="shared" si="0"/>
        <v>3.025957020579173E-2</v>
      </c>
      <c r="U9" s="5">
        <f t="shared" ref="U9:U13" si="1">+U3/Q3-1</f>
        <v>1.7304013411504338E-2</v>
      </c>
      <c r="V9" s="5">
        <f t="shared" ref="V9:V13" si="2">+V3/R3-1</f>
        <v>-1.2925145461084253E-2</v>
      </c>
      <c r="W9" s="5">
        <f t="shared" ref="W9:W13" si="3">+W3/S3-1</f>
        <v>-5.2002939426046613E-2</v>
      </c>
      <c r="X9" s="5">
        <f t="shared" ref="X9:AB13" si="4">+X3/T3-1</f>
        <v>-0.29282840144305455</v>
      </c>
      <c r="Y9" s="5">
        <f t="shared" si="4"/>
        <v>-0.28362376664048672</v>
      </c>
      <c r="Z9" s="5">
        <f>+Z3/V3-1</f>
        <v>-0.28352855203530236</v>
      </c>
      <c r="AA9" s="5">
        <f t="shared" si="4"/>
        <v>-0.25019680304795333</v>
      </c>
      <c r="AB9" s="5">
        <f t="shared" si="4"/>
        <v>0</v>
      </c>
    </row>
    <row r="10" spans="1:28" s="7" customFormat="1" ht="15.75" x14ac:dyDescent="0.3">
      <c r="A10" s="6" t="s">
        <v>5</v>
      </c>
      <c r="B10" s="23">
        <v>5083.629135385193</v>
      </c>
      <c r="C10" s="24"/>
      <c r="D10" s="24"/>
      <c r="E10" s="24"/>
      <c r="F10" s="24"/>
      <c r="G10" s="24">
        <f t="shared" si="0"/>
        <v>0.15128602061979568</v>
      </c>
      <c r="H10" s="24">
        <f t="shared" si="0"/>
        <v>0.1845321823062136</v>
      </c>
      <c r="I10" s="24">
        <f t="shared" si="0"/>
        <v>0.15876329692301039</v>
      </c>
      <c r="J10" s="24">
        <f t="shared" si="0"/>
        <v>-4.4805274961193242E-2</v>
      </c>
      <c r="K10" s="24">
        <f t="shared" si="0"/>
        <v>6.4160298990961318E-2</v>
      </c>
      <c r="L10" s="24">
        <f t="shared" si="0"/>
        <v>8.3605955886945749E-2</v>
      </c>
      <c r="M10" s="24">
        <f t="shared" si="0"/>
        <v>8.6467835296476725E-2</v>
      </c>
      <c r="N10" s="24">
        <f t="shared" si="0"/>
        <v>0.17208926419916559</v>
      </c>
      <c r="O10" s="24">
        <f t="shared" si="0"/>
        <v>0.15771178532945496</v>
      </c>
      <c r="P10" s="24">
        <f t="shared" si="0"/>
        <v>3.2516569111515237E-2</v>
      </c>
      <c r="Q10" s="24">
        <f t="shared" si="0"/>
        <v>7.6250008600976527E-2</v>
      </c>
      <c r="R10" s="24">
        <f t="shared" si="0"/>
        <v>4.7922500155973324E-2</v>
      </c>
      <c r="S10" s="24">
        <f t="shared" si="0"/>
        <v>4.7923470250287092E-2</v>
      </c>
      <c r="T10" s="24">
        <f t="shared" si="0"/>
        <v>0.12340119112607417</v>
      </c>
      <c r="U10" s="24">
        <f t="shared" si="1"/>
        <v>9.5141610707003998E-2</v>
      </c>
      <c r="V10" s="24">
        <f t="shared" si="2"/>
        <v>9.0474462997827132E-2</v>
      </c>
      <c r="W10" s="24">
        <f t="shared" si="3"/>
        <v>0.11291249310458906</v>
      </c>
      <c r="X10" s="24">
        <f t="shared" si="4"/>
        <v>0.10865761391553663</v>
      </c>
      <c r="Y10" s="24">
        <f t="shared" si="4"/>
        <v>4.7095464533734921E-2</v>
      </c>
      <c r="Z10" s="24">
        <f>+Z4/V4-1</f>
        <v>2.2099418651181812E-2</v>
      </c>
      <c r="AA10" s="24">
        <f t="shared" si="4"/>
        <v>-1.0520498541857881E-2</v>
      </c>
      <c r="AB10" s="24">
        <f t="shared" si="4"/>
        <v>-1.56689497484791E-2</v>
      </c>
    </row>
    <row r="11" spans="1:28" ht="15.75" x14ac:dyDescent="0.3">
      <c r="A11" s="8" t="s">
        <v>25</v>
      </c>
      <c r="B11" s="22">
        <v>3991.3346363365108</v>
      </c>
      <c r="C11" s="5"/>
      <c r="D11" s="5"/>
      <c r="E11" s="5"/>
      <c r="F11" s="5"/>
      <c r="G11" s="5">
        <f t="shared" si="0"/>
        <v>-5.0760454163609303E-2</v>
      </c>
      <c r="H11" s="5">
        <f t="shared" si="0"/>
        <v>-6.3561818270991499E-2</v>
      </c>
      <c r="I11" s="5">
        <f t="shared" si="0"/>
        <v>-3.2910185374663614E-2</v>
      </c>
      <c r="J11" s="5">
        <f t="shared" si="0"/>
        <v>-0.13259908878155535</v>
      </c>
      <c r="K11" s="5">
        <f t="shared" si="0"/>
        <v>-2.7906593727857532E-2</v>
      </c>
      <c r="L11" s="5">
        <f t="shared" si="0"/>
        <v>-0.11659791212121651</v>
      </c>
      <c r="M11" s="5">
        <f t="shared" si="0"/>
        <v>-4.2157739984090226E-2</v>
      </c>
      <c r="N11" s="5">
        <f t="shared" si="0"/>
        <v>7.4927414923002811E-2</v>
      </c>
      <c r="O11" s="5">
        <f t="shared" si="0"/>
        <v>7.0809642619886759E-3</v>
      </c>
      <c r="P11" s="5">
        <f t="shared" si="0"/>
        <v>0.20162457157047209</v>
      </c>
      <c r="Q11" s="5">
        <f t="shared" si="0"/>
        <v>0.15440655135794001</v>
      </c>
      <c r="R11" s="5">
        <f t="shared" si="0"/>
        <v>0.30679917943553425</v>
      </c>
      <c r="S11" s="5">
        <f t="shared" si="0"/>
        <v>0.29969341262135929</v>
      </c>
      <c r="T11" s="5">
        <f t="shared" si="0"/>
        <v>0.28314815132890403</v>
      </c>
      <c r="U11" s="5">
        <f t="shared" si="1"/>
        <v>0.37295332927583602</v>
      </c>
      <c r="V11" s="5">
        <f t="shared" si="2"/>
        <v>0.13383952738072447</v>
      </c>
      <c r="W11" s="5">
        <f t="shared" si="3"/>
        <v>0.12966263692086888</v>
      </c>
      <c r="X11" s="5">
        <f t="shared" si="4"/>
        <v>-0.11766479113383954</v>
      </c>
      <c r="Y11" s="5">
        <f t="shared" si="4"/>
        <v>-0.21896000118374581</v>
      </c>
      <c r="Z11" s="5">
        <f t="shared" si="4"/>
        <v>-9.1834953229976257E-2</v>
      </c>
      <c r="AA11" s="5">
        <f t="shared" si="4"/>
        <v>-0.1271470672597359</v>
      </c>
      <c r="AB11" s="5">
        <f t="shared" si="4"/>
        <v>2.0324915458844739E-2</v>
      </c>
    </row>
    <row r="12" spans="1:28" s="12" customFormat="1" x14ac:dyDescent="0.3">
      <c r="A12" s="9" t="s">
        <v>24</v>
      </c>
      <c r="B12" s="23">
        <v>864.53289585384755</v>
      </c>
      <c r="C12" s="24"/>
      <c r="D12" s="24"/>
      <c r="E12" s="24"/>
      <c r="F12" s="24"/>
      <c r="G12" s="24">
        <f t="shared" si="0"/>
        <v>-0.11024154413908471</v>
      </c>
      <c r="H12" s="24">
        <f t="shared" si="0"/>
        <v>-0.11368341645182933</v>
      </c>
      <c r="I12" s="24">
        <f t="shared" si="0"/>
        <v>-7.9438702094645097E-2</v>
      </c>
      <c r="J12" s="24">
        <f t="shared" si="0"/>
        <v>-1.6054132720229264E-2</v>
      </c>
      <c r="K12" s="24">
        <f t="shared" si="0"/>
        <v>-1.7945103264958906E-2</v>
      </c>
      <c r="L12" s="24">
        <f t="shared" si="0"/>
        <v>-0.12798364974415188</v>
      </c>
      <c r="M12" s="24">
        <f t="shared" si="0"/>
        <v>-0.13145961848031695</v>
      </c>
      <c r="N12" s="24">
        <f t="shared" si="0"/>
        <v>-0.16770018796839548</v>
      </c>
      <c r="O12" s="24">
        <f t="shared" si="0"/>
        <v>-0.25668542797518079</v>
      </c>
      <c r="P12" s="24">
        <f t="shared" si="0"/>
        <v>-0.15735928898233464</v>
      </c>
      <c r="Q12" s="24">
        <f t="shared" si="0"/>
        <v>-0.12591916893788524</v>
      </c>
      <c r="R12" s="24">
        <f t="shared" si="0"/>
        <v>0.14171972221522999</v>
      </c>
      <c r="S12" s="24">
        <f t="shared" si="0"/>
        <v>0.26360065320415793</v>
      </c>
      <c r="T12" s="24">
        <f t="shared" si="0"/>
        <v>0.28263647902567701</v>
      </c>
      <c r="U12" s="24">
        <f t="shared" si="1"/>
        <v>0.45762253505814332</v>
      </c>
      <c r="V12" s="24">
        <f t="shared" si="2"/>
        <v>0.17859910858854811</v>
      </c>
      <c r="W12" s="24">
        <f t="shared" si="3"/>
        <v>0.25439768183967137</v>
      </c>
      <c r="X12" s="24">
        <f t="shared" si="4"/>
        <v>0.17126029135797172</v>
      </c>
      <c r="Y12" s="24">
        <f t="shared" si="4"/>
        <v>1.0527662469291821E-2</v>
      </c>
      <c r="Z12" s="24">
        <f t="shared" si="4"/>
        <v>2.1142123446150851E-2</v>
      </c>
      <c r="AA12" s="24">
        <f t="shared" si="4"/>
        <v>6.4520517355592499E-2</v>
      </c>
      <c r="AB12" s="24">
        <f t="shared" si="4"/>
        <v>6.453174927557126E-2</v>
      </c>
    </row>
    <row r="13" spans="1:28" ht="15.75" x14ac:dyDescent="0.3">
      <c r="A13" s="33" t="s">
        <v>2</v>
      </c>
      <c r="B13" s="34">
        <v>10000</v>
      </c>
      <c r="C13" s="36"/>
      <c r="D13" s="36"/>
      <c r="E13" s="36"/>
      <c r="F13" s="36"/>
      <c r="G13" s="36">
        <f t="shared" ref="G13" si="5">+G7/C7-1</f>
        <v>4.4498177009082207E-2</v>
      </c>
      <c r="H13" s="36">
        <f t="shared" si="0"/>
        <v>5.7380959367846485E-2</v>
      </c>
      <c r="I13" s="36">
        <f t="shared" si="0"/>
        <v>6.3487056573354073E-2</v>
      </c>
      <c r="J13" s="36">
        <f t="shared" si="0"/>
        <v>-7.4451286117574011E-2</v>
      </c>
      <c r="K13" s="36">
        <f t="shared" si="0"/>
        <v>2.3399633154262744E-2</v>
      </c>
      <c r="L13" s="36">
        <f t="shared" si="0"/>
        <v>-3.0888087848582879E-3</v>
      </c>
      <c r="M13" s="36">
        <f t="shared" si="0"/>
        <v>2.4696983674587392E-2</v>
      </c>
      <c r="N13" s="36">
        <f t="shared" si="0"/>
        <v>0.11080246089298229</v>
      </c>
      <c r="O13" s="36">
        <f t="shared" si="0"/>
        <v>7.3367025531041463E-2</v>
      </c>
      <c r="P13" s="36">
        <f t="shared" si="0"/>
        <v>7.1194376081286315E-2</v>
      </c>
      <c r="Q13" s="36">
        <f t="shared" si="0"/>
        <v>8.7496867322999217E-2</v>
      </c>
      <c r="R13" s="36">
        <f t="shared" si="0"/>
        <v>0.13710852828711473</v>
      </c>
      <c r="S13" s="36">
        <f t="shared" si="0"/>
        <v>0.14127935783571099</v>
      </c>
      <c r="T13" s="36">
        <f t="shared" si="0"/>
        <v>0.18670678889279513</v>
      </c>
      <c r="U13" s="36">
        <f t="shared" si="1"/>
        <v>0.20898930304992858</v>
      </c>
      <c r="V13" s="36">
        <f t="shared" si="2"/>
        <v>0.11149969415410621</v>
      </c>
      <c r="W13" s="36">
        <f t="shared" si="3"/>
        <v>0.12647943711615439</v>
      </c>
      <c r="X13" s="36">
        <f t="shared" si="4"/>
        <v>2.6025046874924129E-2</v>
      </c>
      <c r="Y13" s="36">
        <f t="shared" si="4"/>
        <v>-5.9938979944009874E-2</v>
      </c>
      <c r="Z13" s="36">
        <f t="shared" si="4"/>
        <v>-2.2488533627316731E-2</v>
      </c>
      <c r="AA13" s="36">
        <f t="shared" si="4"/>
        <v>-5.0313211130834534E-2</v>
      </c>
      <c r="AB13" s="36">
        <f t="shared" si="4"/>
        <v>1.3392041094117957E-3</v>
      </c>
    </row>
    <row r="14" spans="1:28" x14ac:dyDescent="0.25">
      <c r="A14" t="s">
        <v>39</v>
      </c>
    </row>
    <row r="15" spans="1:28" x14ac:dyDescent="0.25">
      <c r="A15" s="29"/>
      <c r="B15" s="29"/>
      <c r="C15" s="29"/>
      <c r="D15" s="29"/>
      <c r="E15" s="29"/>
    </row>
    <row r="16" spans="1:28" ht="15.75" x14ac:dyDescent="0.3">
      <c r="C16" s="12"/>
      <c r="J16" s="28"/>
      <c r="L16" s="28"/>
    </row>
    <row r="17" spans="3:12" ht="15.75" x14ac:dyDescent="0.3">
      <c r="C17" s="20"/>
      <c r="D17" s="20"/>
      <c r="E17" s="20"/>
      <c r="F17" s="20"/>
      <c r="G17" s="20"/>
      <c r="H17" s="20"/>
      <c r="J17" s="28"/>
      <c r="L17" s="28"/>
    </row>
    <row r="18" spans="3:12" ht="15.75" x14ac:dyDescent="0.3">
      <c r="C18" s="12"/>
      <c r="J18" s="28"/>
      <c r="L18" s="28"/>
    </row>
    <row r="19" spans="3:12" ht="15.75" x14ac:dyDescent="0.3">
      <c r="C19" s="12"/>
      <c r="J19" s="28"/>
      <c r="L19" s="28"/>
    </row>
    <row r="20" spans="3:12" ht="15.75" x14ac:dyDescent="0.3">
      <c r="C20" s="12"/>
      <c r="J20" s="28"/>
      <c r="L20" s="28"/>
    </row>
    <row r="21" spans="3:12" x14ac:dyDescent="0.25">
      <c r="J21" s="28"/>
      <c r="L21" s="28"/>
    </row>
    <row r="22" spans="3:12" x14ac:dyDescent="0.25">
      <c r="J22" s="28"/>
      <c r="L22" s="28"/>
    </row>
    <row r="23" spans="3:12" x14ac:dyDescent="0.25">
      <c r="J23" s="28"/>
      <c r="L23" s="28"/>
    </row>
    <row r="24" spans="3:12" x14ac:dyDescent="0.25">
      <c r="J24" s="28"/>
      <c r="L24" s="28"/>
    </row>
    <row r="25" spans="3:12" x14ac:dyDescent="0.25">
      <c r="J25" s="28"/>
      <c r="L25" s="28"/>
    </row>
    <row r="26" spans="3:12" x14ac:dyDescent="0.25">
      <c r="J26" s="28"/>
      <c r="L26" s="28"/>
    </row>
    <row r="27" spans="3:12" x14ac:dyDescent="0.25">
      <c r="J27" s="28"/>
      <c r="L27" s="28"/>
    </row>
    <row r="28" spans="3:12" x14ac:dyDescent="0.25">
      <c r="J28" s="28"/>
      <c r="L28" s="28"/>
    </row>
    <row r="29" spans="3:12" x14ac:dyDescent="0.25">
      <c r="J29" s="28"/>
      <c r="L29" s="28"/>
    </row>
    <row r="30" spans="3:12" x14ac:dyDescent="0.25">
      <c r="J30" s="28"/>
      <c r="L30" s="28"/>
    </row>
    <row r="31" spans="3:12" x14ac:dyDescent="0.25">
      <c r="J31" s="28"/>
      <c r="L31" s="28"/>
    </row>
    <row r="32" spans="3:12" x14ac:dyDescent="0.25">
      <c r="J32" s="28"/>
      <c r="L32" s="28"/>
    </row>
    <row r="33" spans="10:12" x14ac:dyDescent="0.25">
      <c r="J33" s="28"/>
      <c r="L33" s="28"/>
    </row>
    <row r="34" spans="10:12" x14ac:dyDescent="0.25">
      <c r="J34" s="28"/>
      <c r="L34" s="28"/>
    </row>
    <row r="35" spans="10:12" x14ac:dyDescent="0.25">
      <c r="J35" s="28"/>
      <c r="L35" s="28"/>
    </row>
    <row r="36" spans="10:12" x14ac:dyDescent="0.25">
      <c r="J36" s="28"/>
      <c r="L36" s="28"/>
    </row>
    <row r="37" spans="10:12" x14ac:dyDescent="0.25">
      <c r="J37" s="28"/>
      <c r="L37" s="28"/>
    </row>
  </sheetData>
  <mergeCells count="2">
    <mergeCell ref="A8:AB8"/>
    <mergeCell ref="A1:AB1"/>
  </mergeCells>
  <phoneticPr fontId="8" type="noConversion"/>
  <pageMargins left="0.70866141732283472" right="0.70866141732283472" top="1.3854166666666667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L9:L12" emptyCellReference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3"/>
  <sheetViews>
    <sheetView view="pageLayout" zoomScaleNormal="100" workbookViewId="0">
      <selection activeCell="A16" sqref="A16"/>
    </sheetView>
  </sheetViews>
  <sheetFormatPr defaultRowHeight="15" x14ac:dyDescent="0.25"/>
  <cols>
    <col min="1" max="1" width="56.7109375" customWidth="1"/>
    <col min="2" max="2" width="11.7109375" bestFit="1" customWidth="1"/>
    <col min="4" max="4" width="9.42578125" bestFit="1" customWidth="1"/>
    <col min="7" max="7" width="8.140625" bestFit="1" customWidth="1"/>
    <col min="8" max="8" width="9.5703125" bestFit="1" customWidth="1"/>
    <col min="9" max="11" width="9.42578125" bestFit="1" customWidth="1"/>
    <col min="14" max="14" width="8.7109375" customWidth="1"/>
  </cols>
  <sheetData>
    <row r="1" spans="1:28" s="47" customFormat="1" ht="23.25" customHeight="1" x14ac:dyDescent="0.25">
      <c r="A1" s="32" t="s">
        <v>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x14ac:dyDescent="0.25">
      <c r="A2" s="40" t="s">
        <v>1</v>
      </c>
      <c r="B2" s="41" t="s">
        <v>0</v>
      </c>
      <c r="C2" s="41" t="s">
        <v>6</v>
      </c>
      <c r="D2" s="41" t="s">
        <v>7</v>
      </c>
      <c r="E2" s="41" t="s">
        <v>8</v>
      </c>
      <c r="F2" s="41" t="s">
        <v>9</v>
      </c>
      <c r="G2" s="41" t="s">
        <v>10</v>
      </c>
      <c r="H2" s="41" t="s">
        <v>11</v>
      </c>
      <c r="I2" s="41" t="s">
        <v>12</v>
      </c>
      <c r="J2" s="41" t="s">
        <v>13</v>
      </c>
      <c r="K2" s="41" t="s">
        <v>14</v>
      </c>
      <c r="L2" s="41" t="s">
        <v>15</v>
      </c>
      <c r="M2" s="41" t="s">
        <v>16</v>
      </c>
      <c r="N2" s="41" t="s">
        <v>17</v>
      </c>
      <c r="O2" s="41" t="s">
        <v>18</v>
      </c>
      <c r="P2" s="41" t="s">
        <v>19</v>
      </c>
      <c r="Q2" s="41" t="s">
        <v>20</v>
      </c>
      <c r="R2" s="41" t="s">
        <v>21</v>
      </c>
      <c r="S2" s="41" t="s">
        <v>22</v>
      </c>
      <c r="T2" s="41" t="s">
        <v>23</v>
      </c>
      <c r="U2" s="41" t="s">
        <v>26</v>
      </c>
      <c r="V2" s="41" t="s">
        <v>27</v>
      </c>
      <c r="W2" s="41" t="s">
        <v>28</v>
      </c>
      <c r="X2" s="41" t="s">
        <v>31</v>
      </c>
      <c r="Y2" s="41" t="s">
        <v>32</v>
      </c>
      <c r="Z2" s="41" t="s">
        <v>33</v>
      </c>
      <c r="AA2" s="41" t="s">
        <v>36</v>
      </c>
      <c r="AB2" s="41" t="s">
        <v>37</v>
      </c>
    </row>
    <row r="3" spans="1:28" ht="15.75" x14ac:dyDescent="0.3">
      <c r="A3" s="8" t="s">
        <v>4</v>
      </c>
      <c r="B3" s="22">
        <v>60.503332424448701</v>
      </c>
      <c r="C3" s="5">
        <v>118.99159064350744</v>
      </c>
      <c r="D3" s="5">
        <v>119.72914716426889</v>
      </c>
      <c r="E3" s="5">
        <v>125.27885357009899</v>
      </c>
      <c r="F3" s="5">
        <v>110.73399868425751</v>
      </c>
      <c r="G3" s="5">
        <v>113.2650906995364</v>
      </c>
      <c r="H3" s="5">
        <v>134.69343383294151</v>
      </c>
      <c r="I3" s="5">
        <v>169.96938379392819</v>
      </c>
      <c r="J3" s="5">
        <v>157.58357055796662</v>
      </c>
      <c r="K3" s="5">
        <v>175.26828852070082</v>
      </c>
      <c r="L3" s="5">
        <v>200.72694100067827</v>
      </c>
      <c r="M3" s="5">
        <v>182.14036667397636</v>
      </c>
      <c r="N3" s="5">
        <v>213.54113551637792</v>
      </c>
      <c r="O3" s="5">
        <v>221.34481612753521</v>
      </c>
      <c r="P3" s="5">
        <v>249.17946829723542</v>
      </c>
      <c r="Q3" s="5">
        <v>206.03743579427797</v>
      </c>
      <c r="R3" s="5">
        <v>136.87631143319035</v>
      </c>
      <c r="S3" s="5">
        <v>173.06946732827774</v>
      </c>
      <c r="T3" s="5">
        <v>141.89534400546697</v>
      </c>
      <c r="U3" s="5">
        <v>95.025640659503168</v>
      </c>
      <c r="V3" s="5">
        <v>38.807003013968291</v>
      </c>
      <c r="W3" s="5">
        <v>36.403726917133717</v>
      </c>
      <c r="X3" s="5">
        <v>29.676636186998625</v>
      </c>
      <c r="Y3" s="5">
        <v>15.123167981559206</v>
      </c>
      <c r="Z3" s="5">
        <v>15.302167711271016</v>
      </c>
      <c r="AA3" s="5">
        <v>29.668665847302474</v>
      </c>
      <c r="AB3" s="5">
        <v>37.334533344892826</v>
      </c>
    </row>
    <row r="4" spans="1:28" ht="15.75" x14ac:dyDescent="0.3">
      <c r="A4" s="6" t="s">
        <v>5</v>
      </c>
      <c r="B4" s="23">
        <v>5083.629135385193</v>
      </c>
      <c r="C4" s="24">
        <v>97.673789409886396</v>
      </c>
      <c r="D4" s="24">
        <v>116.38480170223299</v>
      </c>
      <c r="E4" s="24">
        <v>114.90254814992846</v>
      </c>
      <c r="F4" s="24">
        <v>134.52712179952132</v>
      </c>
      <c r="G4" s="24">
        <v>85.385399006449234</v>
      </c>
      <c r="H4" s="24">
        <v>126.97531000260555</v>
      </c>
      <c r="I4" s="24">
        <v>129.71893765794275</v>
      </c>
      <c r="J4" s="24">
        <v>128.0708786166974</v>
      </c>
      <c r="K4" s="24">
        <v>108.06896313918055</v>
      </c>
      <c r="L4" s="24">
        <v>88.267971124105273</v>
      </c>
      <c r="M4" s="24">
        <v>116.50028549127336</v>
      </c>
      <c r="N4" s="24">
        <v>117.02583225885026</v>
      </c>
      <c r="O4" s="24">
        <v>84.671615430347657</v>
      </c>
      <c r="P4" s="24">
        <v>124.03771206194808</v>
      </c>
      <c r="Q4" s="24">
        <v>120.99577838593704</v>
      </c>
      <c r="R4" s="24">
        <v>137.97865658524299</v>
      </c>
      <c r="S4" s="24">
        <v>113.46960925732567</v>
      </c>
      <c r="T4" s="24">
        <v>133.61535114817363</v>
      </c>
      <c r="U4" s="24">
        <v>130.86649016753924</v>
      </c>
      <c r="V4" s="24">
        <v>139.48033214938474</v>
      </c>
      <c r="W4" s="24">
        <v>144.05460839603907</v>
      </c>
      <c r="X4" s="24">
        <v>150.16691254154097</v>
      </c>
      <c r="Y4" s="24">
        <v>154.34189930397125</v>
      </c>
      <c r="Z4" s="24">
        <v>156.11110299041388</v>
      </c>
      <c r="AA4" s="24">
        <v>177.06920054182248</v>
      </c>
      <c r="AB4" s="24">
        <v>151.30819544894874</v>
      </c>
    </row>
    <row r="5" spans="1:28" ht="15.75" x14ac:dyDescent="0.3">
      <c r="A5" s="8" t="s">
        <v>25</v>
      </c>
      <c r="B5" s="22">
        <v>3991.3346363365108</v>
      </c>
      <c r="C5" s="5">
        <v>109.08355752557578</v>
      </c>
      <c r="D5" s="5">
        <v>114.51652465809541</v>
      </c>
      <c r="E5" s="5">
        <v>123.24398904129141</v>
      </c>
      <c r="F5" s="5">
        <v>133.53153167082976</v>
      </c>
      <c r="G5" s="5">
        <v>124.86931383443861</v>
      </c>
      <c r="H5" s="5">
        <v>133.8359874035047</v>
      </c>
      <c r="I5" s="5">
        <v>139.29073548206952</v>
      </c>
      <c r="J5" s="5">
        <v>128.46327807888537</v>
      </c>
      <c r="K5" s="5">
        <v>120.7806069370011</v>
      </c>
      <c r="L5" s="5">
        <v>96.962868561772993</v>
      </c>
      <c r="M5" s="5">
        <v>94.943977738607217</v>
      </c>
      <c r="N5" s="5">
        <v>95.981509076630303</v>
      </c>
      <c r="O5" s="5">
        <v>97.600233219119104</v>
      </c>
      <c r="P5" s="5">
        <v>96.680124488068031</v>
      </c>
      <c r="Q5" s="5">
        <v>96.476801375723198</v>
      </c>
      <c r="R5" s="5">
        <v>141.8737939944856</v>
      </c>
      <c r="S5" s="5">
        <v>133.60156370346189</v>
      </c>
      <c r="T5" s="5">
        <v>143.26437649755007</v>
      </c>
      <c r="U5" s="5">
        <v>164.48736320995553</v>
      </c>
      <c r="V5" s="5">
        <v>177.26664405752334</v>
      </c>
      <c r="W5" s="5">
        <v>163.92806548692079</v>
      </c>
      <c r="X5" s="5">
        <v>170.27260791081076</v>
      </c>
      <c r="Y5" s="5">
        <v>179.85950848185595</v>
      </c>
      <c r="Z5" s="5">
        <v>184.31511211568525</v>
      </c>
      <c r="AA5" s="5">
        <v>178.44558634190778</v>
      </c>
      <c r="AB5" s="5">
        <v>185.58991715732677</v>
      </c>
    </row>
    <row r="6" spans="1:28" ht="15.75" x14ac:dyDescent="0.3">
      <c r="A6" s="9" t="s">
        <v>24</v>
      </c>
      <c r="B6" s="23">
        <v>864.53289585384755</v>
      </c>
      <c r="C6" s="24">
        <v>104.55379701517525</v>
      </c>
      <c r="D6" s="24">
        <v>104.2583723916794</v>
      </c>
      <c r="E6" s="24">
        <v>109.15307681944574</v>
      </c>
      <c r="F6" s="24">
        <v>115.57088430512567</v>
      </c>
      <c r="G6" s="24">
        <v>116.38353060832627</v>
      </c>
      <c r="H6" s="24">
        <v>118.18955404290163</v>
      </c>
      <c r="I6" s="24">
        <v>125.53253874393567</v>
      </c>
      <c r="J6" s="24">
        <v>117.07669914481721</v>
      </c>
      <c r="K6" s="24">
        <v>102.26990340045343</v>
      </c>
      <c r="L6" s="24">
        <v>73.16858630169169</v>
      </c>
      <c r="M6" s="24">
        <v>69.37797148753485</v>
      </c>
      <c r="N6" s="24">
        <v>61.893521572989869</v>
      </c>
      <c r="O6" s="24">
        <v>86.01503030759757</v>
      </c>
      <c r="P6" s="24">
        <v>87.54881370041177</v>
      </c>
      <c r="Q6" s="24">
        <v>92.174254820332564</v>
      </c>
      <c r="R6" s="24">
        <v>94.539979837156565</v>
      </c>
      <c r="S6" s="24">
        <v>102.58581659659818</v>
      </c>
      <c r="T6" s="24">
        <v>95.0960712843886</v>
      </c>
      <c r="U6" s="24">
        <v>102.91829324295436</v>
      </c>
      <c r="V6" s="24">
        <v>121.79166544588246</v>
      </c>
      <c r="W6" s="24">
        <v>107.74820368467361</v>
      </c>
      <c r="X6" s="24">
        <v>102.96468022297107</v>
      </c>
      <c r="Y6" s="24">
        <v>102.01813548529746</v>
      </c>
      <c r="Z6" s="24">
        <v>116.73681218525591</v>
      </c>
      <c r="AA6" s="24">
        <v>101.36429880447922</v>
      </c>
      <c r="AB6" s="24">
        <v>110.55980424564875</v>
      </c>
    </row>
    <row r="7" spans="1:28" s="43" customFormat="1" ht="15.75" x14ac:dyDescent="0.3">
      <c r="A7" s="33" t="s">
        <v>2</v>
      </c>
      <c r="B7" s="34">
        <v>10000</v>
      </c>
      <c r="C7" s="35">
        <v>102.9515887684676</v>
      </c>
      <c r="D7" s="35">
        <v>114.6109745142803</v>
      </c>
      <c r="E7" s="35">
        <v>117.79761574031386</v>
      </c>
      <c r="F7" s="35">
        <v>132.34696304981901</v>
      </c>
      <c r="G7" s="35">
        <v>103.99332256298347</v>
      </c>
      <c r="H7" s="35">
        <v>129.00077565346874</v>
      </c>
      <c r="I7" s="35">
        <v>133.4209631313347</v>
      </c>
      <c r="J7" s="35">
        <v>127.45557701265864</v>
      </c>
      <c r="K7" s="35">
        <v>113.04783607799247</v>
      </c>
      <c r="L7" s="35">
        <v>91.113418409583005</v>
      </c>
      <c r="M7" s="35">
        <v>104.21970702151664</v>
      </c>
      <c r="N7" s="35">
        <v>104.44391878377245</v>
      </c>
      <c r="O7" s="35">
        <v>90.774920473321359</v>
      </c>
      <c r="P7" s="35">
        <v>110.72094740799112</v>
      </c>
      <c r="Q7" s="35">
        <v>109.23224901079762</v>
      </c>
      <c r="R7" s="35">
        <v>135.77125021509664</v>
      </c>
      <c r="S7" s="35">
        <v>120.92460528897341</v>
      </c>
      <c r="T7" s="35">
        <v>134.18657831590653</v>
      </c>
      <c r="U7" s="35">
        <v>141.65264303001968</v>
      </c>
      <c r="V7" s="35">
        <v>152.42376308442877</v>
      </c>
      <c r="W7" s="35">
        <v>148.19663833199127</v>
      </c>
      <c r="X7" s="35">
        <v>153.38197378890749</v>
      </c>
      <c r="Y7" s="35">
        <v>159.16094981508613</v>
      </c>
      <c r="Z7" s="35">
        <v>163.11228889378842</v>
      </c>
      <c r="AA7" s="35">
        <v>170.18180202555865</v>
      </c>
      <c r="AB7" s="35">
        <v>160.77876667230979</v>
      </c>
    </row>
    <row r="8" spans="1:28" x14ac:dyDescent="0.25">
      <c r="A8" s="32" t="s">
        <v>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28" ht="15.75" x14ac:dyDescent="0.3">
      <c r="A9" s="44" t="s">
        <v>4</v>
      </c>
      <c r="B9" s="22">
        <v>60.503332424448701</v>
      </c>
      <c r="C9" s="5"/>
      <c r="D9" s="5"/>
      <c r="E9" s="5"/>
      <c r="F9" s="5"/>
      <c r="G9" s="5">
        <f t="shared" ref="G9:S13" si="0">+G3/C3-1</f>
        <v>-4.8125249128968539E-2</v>
      </c>
      <c r="H9" s="5">
        <f t="shared" si="0"/>
        <v>0.12498449227356101</v>
      </c>
      <c r="I9" s="5">
        <f t="shared" si="0"/>
        <v>0.35672844179423224</v>
      </c>
      <c r="J9" s="5">
        <f t="shared" si="0"/>
        <v>0.42308209249531492</v>
      </c>
      <c r="K9" s="5">
        <f t="shared" si="0"/>
        <v>0.54741666155235058</v>
      </c>
      <c r="L9" s="5">
        <f t="shared" si="0"/>
        <v>0.49025038035363511</v>
      </c>
      <c r="M9" s="5">
        <f t="shared" si="0"/>
        <v>7.1606913012077111E-2</v>
      </c>
      <c r="N9" s="5">
        <f t="shared" si="0"/>
        <v>0.35509770949013664</v>
      </c>
      <c r="O9" s="5">
        <f t="shared" si="0"/>
        <v>0.26289141062384669</v>
      </c>
      <c r="P9" s="5">
        <f t="shared" si="0"/>
        <v>0.24138527222608053</v>
      </c>
      <c r="Q9" s="5">
        <f t="shared" si="0"/>
        <v>0.13120138910819468</v>
      </c>
      <c r="R9" s="5">
        <f t="shared" si="0"/>
        <v>-0.35901665455603804</v>
      </c>
      <c r="S9" s="5">
        <f t="shared" si="0"/>
        <v>-0.21810020060032498</v>
      </c>
      <c r="T9" s="5">
        <f t="shared" ref="T9:T13" si="1">+T3/P3-1</f>
        <v>-0.43054961560393834</v>
      </c>
      <c r="U9" s="5">
        <f t="shared" ref="U9:U13" si="2">+U3/Q3-1</f>
        <v>-0.53879429583668792</v>
      </c>
      <c r="V9" s="5">
        <f t="shared" ref="V9:V13" si="3">+V3/R3-1</f>
        <v>-0.716481233256274</v>
      </c>
      <c r="W9" s="5">
        <f t="shared" ref="W9:W13" si="4">+W3/S3-1</f>
        <v>-0.78965829456166747</v>
      </c>
      <c r="X9" s="5">
        <f t="shared" ref="X9:AB13" si="5">+X3/T3-1</f>
        <v>-0.79085546185465228</v>
      </c>
      <c r="Y9" s="5">
        <f t="shared" si="5"/>
        <v>-0.84085171247885926</v>
      </c>
      <c r="Z9" s="5">
        <f t="shared" si="5"/>
        <v>-0.60568540410700833</v>
      </c>
      <c r="AA9" s="5">
        <f t="shared" si="5"/>
        <v>-0.1850102074757991</v>
      </c>
      <c r="AB9" s="5">
        <f t="shared" si="5"/>
        <v>0.25804464864684151</v>
      </c>
    </row>
    <row r="10" spans="1:28" ht="15.75" x14ac:dyDescent="0.3">
      <c r="A10" s="6" t="s">
        <v>5</v>
      </c>
      <c r="B10" s="23">
        <v>5083.629135385193</v>
      </c>
      <c r="C10" s="24"/>
      <c r="D10" s="24"/>
      <c r="E10" s="24"/>
      <c r="F10" s="24"/>
      <c r="G10" s="24">
        <f t="shared" si="0"/>
        <v>-0.1258105217139589</v>
      </c>
      <c r="H10" s="24">
        <f t="shared" si="0"/>
        <v>9.0995629545067791E-2</v>
      </c>
      <c r="I10" s="24">
        <f t="shared" si="0"/>
        <v>0.12894744064928298</v>
      </c>
      <c r="J10" s="24">
        <f t="shared" si="0"/>
        <v>-4.7992130482396922E-2</v>
      </c>
      <c r="K10" s="24">
        <f t="shared" si="0"/>
        <v>0.26566092559944599</v>
      </c>
      <c r="L10" s="24">
        <f t="shared" si="0"/>
        <v>-0.30484145994765444</v>
      </c>
      <c r="M10" s="24">
        <f t="shared" si="0"/>
        <v>-0.10190225425315913</v>
      </c>
      <c r="N10" s="24">
        <f t="shared" si="0"/>
        <v>-8.6241669278336097E-2</v>
      </c>
      <c r="O10" s="24">
        <f t="shared" si="0"/>
        <v>-0.21650386039791802</v>
      </c>
      <c r="P10" s="24">
        <f t="shared" si="0"/>
        <v>0.40524032083563299</v>
      </c>
      <c r="Q10" s="24">
        <f t="shared" si="0"/>
        <v>3.8587827280478493E-2</v>
      </c>
      <c r="R10" s="24">
        <f t="shared" si="0"/>
        <v>0.17904443764216982</v>
      </c>
      <c r="S10" s="24">
        <f t="shared" si="0"/>
        <v>0.34011390571221289</v>
      </c>
      <c r="T10" s="24">
        <f t="shared" si="1"/>
        <v>7.7215541362470441E-2</v>
      </c>
      <c r="U10" s="24">
        <f t="shared" si="2"/>
        <v>8.1578976665763081E-2</v>
      </c>
      <c r="V10" s="24">
        <f t="shared" si="3"/>
        <v>1.088339023806939E-2</v>
      </c>
      <c r="W10" s="24">
        <f t="shared" si="4"/>
        <v>0.26954353098504935</v>
      </c>
      <c r="X10" s="24">
        <f t="shared" si="5"/>
        <v>0.12387469891099845</v>
      </c>
      <c r="Y10" s="24">
        <f t="shared" si="5"/>
        <v>0.17938441770982072</v>
      </c>
      <c r="Z10" s="24">
        <f t="shared" si="5"/>
        <v>0.11923380583305065</v>
      </c>
      <c r="AA10" s="24">
        <f t="shared" si="5"/>
        <v>0.22918108981990182</v>
      </c>
      <c r="AB10" s="24">
        <f t="shared" si="5"/>
        <v>7.6000957074484621E-3</v>
      </c>
    </row>
    <row r="11" spans="1:28" ht="15.75" x14ac:dyDescent="0.3">
      <c r="A11" s="8" t="s">
        <v>25</v>
      </c>
      <c r="B11" s="22">
        <v>3991.3346363365108</v>
      </c>
      <c r="C11" s="5"/>
      <c r="D11" s="5"/>
      <c r="E11" s="5"/>
      <c r="F11" s="5"/>
      <c r="G11" s="5">
        <f t="shared" si="0"/>
        <v>0.14471251824695663</v>
      </c>
      <c r="H11" s="5">
        <f t="shared" si="0"/>
        <v>0.16870458480197659</v>
      </c>
      <c r="I11" s="5">
        <f t="shared" si="0"/>
        <v>0.13020307574921031</v>
      </c>
      <c r="J11" s="5">
        <f t="shared" si="0"/>
        <v>-3.7955481589458717E-2</v>
      </c>
      <c r="K11" s="5">
        <f t="shared" si="0"/>
        <v>-3.274388856543764E-2</v>
      </c>
      <c r="L11" s="5">
        <f t="shared" si="0"/>
        <v>-0.27550974560050301</v>
      </c>
      <c r="M11" s="5">
        <f t="shared" si="0"/>
        <v>-0.31837550135680726</v>
      </c>
      <c r="N11" s="5">
        <f t="shared" si="0"/>
        <v>-0.2528486699701763</v>
      </c>
      <c r="O11" s="5">
        <f t="shared" si="0"/>
        <v>-0.19192132169010234</v>
      </c>
      <c r="P11" s="5">
        <f t="shared" si="0"/>
        <v>-2.9160035990976052E-3</v>
      </c>
      <c r="Q11" s="5">
        <f t="shared" si="0"/>
        <v>1.6144506198550568E-2</v>
      </c>
      <c r="R11" s="5">
        <f t="shared" si="0"/>
        <v>0.47813673028640902</v>
      </c>
      <c r="S11" s="5">
        <f t="shared" si="0"/>
        <v>0.36886520960987235</v>
      </c>
      <c r="T11" s="5">
        <f t="shared" si="1"/>
        <v>0.48183897420644439</v>
      </c>
      <c r="U11" s="5">
        <f t="shared" si="2"/>
        <v>0.70494212975997428</v>
      </c>
      <c r="V11" s="5">
        <f t="shared" si="3"/>
        <v>0.24946714306106044</v>
      </c>
      <c r="W11" s="5">
        <f t="shared" si="4"/>
        <v>0.22699211702918909</v>
      </c>
      <c r="X11" s="5">
        <f t="shared" si="5"/>
        <v>0.18852021747166536</v>
      </c>
      <c r="Y11" s="5">
        <f t="shared" si="5"/>
        <v>9.3454870768881149E-2</v>
      </c>
      <c r="Z11" s="5">
        <f t="shared" si="5"/>
        <v>3.9761953500257352E-2</v>
      </c>
      <c r="AA11" s="5">
        <f t="shared" si="5"/>
        <v>8.856031340249837E-2</v>
      </c>
      <c r="AB11" s="5">
        <f t="shared" si="5"/>
        <v>8.995756530926724E-2</v>
      </c>
    </row>
    <row r="12" spans="1:28" ht="15.75" x14ac:dyDescent="0.3">
      <c r="A12" s="9" t="s">
        <v>24</v>
      </c>
      <c r="B12" s="23">
        <v>864.53289585384755</v>
      </c>
      <c r="C12" s="24"/>
      <c r="D12" s="24"/>
      <c r="E12" s="24"/>
      <c r="F12" s="24"/>
      <c r="G12" s="24">
        <f t="shared" si="0"/>
        <v>0.11314494481184667</v>
      </c>
      <c r="H12" s="24">
        <f t="shared" si="0"/>
        <v>0.13362170664707262</v>
      </c>
      <c r="I12" s="24">
        <f t="shared" si="0"/>
        <v>0.15005955307685759</v>
      </c>
      <c r="J12" s="24">
        <f t="shared" si="0"/>
        <v>1.3029361579651288E-2</v>
      </c>
      <c r="K12" s="24">
        <f t="shared" si="0"/>
        <v>-0.1212682510498021</v>
      </c>
      <c r="L12" s="24">
        <f t="shared" si="0"/>
        <v>-0.38092171601618685</v>
      </c>
      <c r="M12" s="24">
        <f t="shared" si="0"/>
        <v>-0.44733077031881174</v>
      </c>
      <c r="N12" s="24">
        <f t="shared" si="0"/>
        <v>-0.47134210286855538</v>
      </c>
      <c r="O12" s="24">
        <f t="shared" si="0"/>
        <v>-0.15894092545690031</v>
      </c>
      <c r="P12" s="24">
        <f t="shared" si="0"/>
        <v>0.1965355369779449</v>
      </c>
      <c r="Q12" s="24">
        <f t="shared" si="0"/>
        <v>0.32858100120286049</v>
      </c>
      <c r="R12" s="24">
        <f t="shared" si="0"/>
        <v>0.52746163789803657</v>
      </c>
      <c r="S12" s="24">
        <f t="shared" si="0"/>
        <v>0.19264989188217418</v>
      </c>
      <c r="T12" s="24">
        <f t="shared" si="1"/>
        <v>8.620628041635392E-2</v>
      </c>
      <c r="U12" s="24">
        <f t="shared" si="2"/>
        <v>0.1165622487924014</v>
      </c>
      <c r="V12" s="24">
        <f t="shared" si="3"/>
        <v>0.2882556740086728</v>
      </c>
      <c r="W12" s="24">
        <f t="shared" si="4"/>
        <v>5.0322620215381919E-2</v>
      </c>
      <c r="X12" s="24">
        <f t="shared" si="5"/>
        <v>8.2743785650734925E-2</v>
      </c>
      <c r="Y12" s="24">
        <f t="shared" si="5"/>
        <v>-8.746333905207071E-3</v>
      </c>
      <c r="Z12" s="24">
        <f t="shared" si="5"/>
        <v>-4.1504098347950102E-2</v>
      </c>
      <c r="AA12" s="24">
        <f t="shared" si="5"/>
        <v>-5.9248364816150145E-2</v>
      </c>
      <c r="AB12" s="24">
        <f t="shared" si="5"/>
        <v>7.3764362752648305E-2</v>
      </c>
    </row>
    <row r="13" spans="1:28" ht="15.75" x14ac:dyDescent="0.3">
      <c r="A13" s="33" t="s">
        <v>2</v>
      </c>
      <c r="B13" s="34">
        <v>10000</v>
      </c>
      <c r="C13" s="36"/>
      <c r="D13" s="36"/>
      <c r="E13" s="36"/>
      <c r="F13" s="36"/>
      <c r="G13" s="36">
        <f t="shared" ref="G13" si="6">+G7/C7-1</f>
        <v>1.0118676233920709E-2</v>
      </c>
      <c r="H13" s="36">
        <f t="shared" si="0"/>
        <v>0.12555343151187937</v>
      </c>
      <c r="I13" s="36">
        <f t="shared" si="0"/>
        <v>0.13262872336450915</v>
      </c>
      <c r="J13" s="36">
        <f t="shared" si="0"/>
        <v>-3.695880830540188E-2</v>
      </c>
      <c r="K13" s="36">
        <f t="shared" si="0"/>
        <v>8.706822026505745E-2</v>
      </c>
      <c r="L13" s="36">
        <f t="shared" si="0"/>
        <v>-0.293698677794477</v>
      </c>
      <c r="M13" s="36">
        <f t="shared" si="0"/>
        <v>-0.21886557722622202</v>
      </c>
      <c r="N13" s="36">
        <f t="shared" si="0"/>
        <v>-0.18054649916653487</v>
      </c>
      <c r="O13" s="36">
        <f t="shared" si="0"/>
        <v>-0.1970220428571926</v>
      </c>
      <c r="P13" s="36">
        <f t="shared" si="0"/>
        <v>0.2151991368633126</v>
      </c>
      <c r="Q13" s="36">
        <f t="shared" si="0"/>
        <v>4.8095913263756396E-2</v>
      </c>
      <c r="R13" s="36">
        <f t="shared" si="0"/>
        <v>0.29994404457554258</v>
      </c>
      <c r="S13" s="36">
        <f t="shared" si="0"/>
        <v>0.33213672519286885</v>
      </c>
      <c r="T13" s="36">
        <f t="shared" si="1"/>
        <v>0.21193488185616638</v>
      </c>
      <c r="U13" s="36">
        <f t="shared" si="2"/>
        <v>0.29680240325379814</v>
      </c>
      <c r="V13" s="36">
        <f t="shared" si="3"/>
        <v>0.1226512449649706</v>
      </c>
      <c r="W13" s="36">
        <f t="shared" si="4"/>
        <v>0.22552922937268138</v>
      </c>
      <c r="X13" s="36">
        <f t="shared" si="5"/>
        <v>0.14305004057716197</v>
      </c>
      <c r="Y13" s="36">
        <f t="shared" si="5"/>
        <v>0.12360028313312887</v>
      </c>
      <c r="Z13" s="36">
        <f t="shared" si="5"/>
        <v>7.012374969012658E-2</v>
      </c>
      <c r="AA13" s="36">
        <f t="shared" si="5"/>
        <v>0.1483512982549311</v>
      </c>
      <c r="AB13" s="36">
        <f t="shared" si="5"/>
        <v>4.8224655744632416E-2</v>
      </c>
    </row>
    <row r="14" spans="1:28" x14ac:dyDescent="0.25">
      <c r="A14" t="s">
        <v>39</v>
      </c>
    </row>
    <row r="15" spans="1:28" x14ac:dyDescent="0.25">
      <c r="A15" s="31"/>
      <c r="B15" s="31"/>
      <c r="C15" s="31"/>
      <c r="D15" s="31"/>
      <c r="E15" s="31"/>
    </row>
    <row r="17" spans="4:14" ht="15.75" x14ac:dyDescent="0.3">
      <c r="D17" s="28"/>
      <c r="N17" s="21"/>
    </row>
    <row r="18" spans="4:14" ht="15.75" x14ac:dyDescent="0.3">
      <c r="D18" s="28"/>
      <c r="N18" s="21"/>
    </row>
    <row r="19" spans="4:14" ht="15.75" x14ac:dyDescent="0.3">
      <c r="D19" s="28"/>
      <c r="N19" s="21"/>
    </row>
    <row r="20" spans="4:14" ht="15.75" x14ac:dyDescent="0.3">
      <c r="D20" s="28"/>
      <c r="N20" s="21"/>
    </row>
    <row r="21" spans="4:14" ht="15.75" x14ac:dyDescent="0.3">
      <c r="D21" s="28"/>
      <c r="N21" s="21"/>
    </row>
    <row r="22" spans="4:14" ht="15.75" x14ac:dyDescent="0.3">
      <c r="D22" s="28"/>
      <c r="N22" s="21"/>
    </row>
    <row r="23" spans="4:14" ht="15.75" x14ac:dyDescent="0.3">
      <c r="D23" s="28"/>
      <c r="N23" s="21"/>
    </row>
    <row r="24" spans="4:14" ht="15.75" x14ac:dyDescent="0.3">
      <c r="D24" s="28"/>
      <c r="N24" s="21"/>
    </row>
    <row r="25" spans="4:14" ht="15.75" x14ac:dyDescent="0.3">
      <c r="D25" s="28"/>
      <c r="N25" s="21"/>
    </row>
    <row r="26" spans="4:14" ht="15.75" x14ac:dyDescent="0.3">
      <c r="D26" s="28"/>
      <c r="N26" s="21"/>
    </row>
    <row r="27" spans="4:14" ht="15.75" x14ac:dyDescent="0.3">
      <c r="D27" s="28"/>
      <c r="N27" s="21"/>
    </row>
    <row r="28" spans="4:14" ht="15.75" x14ac:dyDescent="0.3">
      <c r="D28" s="28"/>
      <c r="N28" s="21"/>
    </row>
    <row r="29" spans="4:14" ht="15.75" x14ac:dyDescent="0.3">
      <c r="D29" s="28"/>
      <c r="N29" s="21"/>
    </row>
    <row r="30" spans="4:14" ht="15.75" x14ac:dyDescent="0.3">
      <c r="D30" s="28"/>
      <c r="N30" s="13"/>
    </row>
    <row r="31" spans="4:14" ht="15.75" x14ac:dyDescent="0.3">
      <c r="D31" s="28"/>
      <c r="N31" s="12"/>
    </row>
    <row r="32" spans="4:14" ht="15.75" x14ac:dyDescent="0.3">
      <c r="D32" s="28"/>
      <c r="N32" s="21"/>
    </row>
    <row r="33" spans="4:14" ht="15.75" x14ac:dyDescent="0.3">
      <c r="D33" s="28"/>
      <c r="N33" s="21"/>
    </row>
    <row r="34" spans="4:14" ht="15.75" x14ac:dyDescent="0.3">
      <c r="D34" s="28"/>
      <c r="N34" s="21"/>
    </row>
    <row r="35" spans="4:14" ht="15.75" x14ac:dyDescent="0.3">
      <c r="D35" s="28"/>
      <c r="N35" s="21"/>
    </row>
    <row r="36" spans="4:14" ht="15.75" x14ac:dyDescent="0.3">
      <c r="D36" s="28"/>
      <c r="N36" s="21"/>
    </row>
    <row r="37" spans="4:14" ht="15.75" x14ac:dyDescent="0.3">
      <c r="D37" s="28"/>
      <c r="N37" s="21"/>
    </row>
    <row r="38" spans="4:14" ht="15.75" x14ac:dyDescent="0.3">
      <c r="D38" s="28"/>
      <c r="N38" s="21"/>
    </row>
    <row r="39" spans="4:14" ht="15.75" x14ac:dyDescent="0.3">
      <c r="N39" s="21"/>
    </row>
    <row r="40" spans="4:14" ht="15.75" x14ac:dyDescent="0.3">
      <c r="N40" s="21"/>
    </row>
    <row r="41" spans="4:14" ht="15.75" x14ac:dyDescent="0.3">
      <c r="N41" s="21"/>
    </row>
    <row r="42" spans="4:14" ht="15.75" x14ac:dyDescent="0.3">
      <c r="N42" s="21"/>
    </row>
    <row r="43" spans="4:14" ht="15.75" x14ac:dyDescent="0.3">
      <c r="N43" s="21"/>
    </row>
    <row r="44" spans="4:14" ht="15.75" x14ac:dyDescent="0.3">
      <c r="N44" s="21"/>
    </row>
    <row r="45" spans="4:14" ht="15.75" x14ac:dyDescent="0.3">
      <c r="N45" s="13">
        <v>25.79017892330732</v>
      </c>
    </row>
    <row r="46" spans="4:14" ht="15.75" x14ac:dyDescent="0.3">
      <c r="N46" s="21"/>
    </row>
    <row r="47" spans="4:14" x14ac:dyDescent="0.3">
      <c r="N47" s="21"/>
    </row>
    <row r="48" spans="4:14" ht="15.75" x14ac:dyDescent="0.3">
      <c r="N48" s="21"/>
    </row>
    <row r="49" spans="14:14" ht="15.75" x14ac:dyDescent="0.3">
      <c r="N49" s="21"/>
    </row>
    <row r="50" spans="14:14" ht="15.75" x14ac:dyDescent="0.3">
      <c r="N50" s="21"/>
    </row>
    <row r="51" spans="14:14" ht="15.75" x14ac:dyDescent="0.3">
      <c r="N51" s="21"/>
    </row>
    <row r="52" spans="14:14" ht="15.75" x14ac:dyDescent="0.3">
      <c r="N52" s="21"/>
    </row>
    <row r="53" spans="14:14" ht="15.75" x14ac:dyDescent="0.3">
      <c r="N53" s="21"/>
    </row>
    <row r="54" spans="14:14" ht="15.75" x14ac:dyDescent="0.3">
      <c r="N54" s="21"/>
    </row>
    <row r="55" spans="14:14" ht="15.75" x14ac:dyDescent="0.3">
      <c r="N55" s="21"/>
    </row>
    <row r="56" spans="14:14" ht="15.75" x14ac:dyDescent="0.3">
      <c r="N56" s="21"/>
    </row>
    <row r="57" spans="14:14" ht="15.75" x14ac:dyDescent="0.3">
      <c r="N57" s="21"/>
    </row>
    <row r="58" spans="14:14" ht="15.75" x14ac:dyDescent="0.3">
      <c r="N58" s="21"/>
    </row>
    <row r="59" spans="14:14" ht="15.75" x14ac:dyDescent="0.3">
      <c r="N59" s="21"/>
    </row>
    <row r="60" spans="14:14" ht="15.75" x14ac:dyDescent="0.3">
      <c r="N60" s="21"/>
    </row>
    <row r="61" spans="14:14" ht="15.75" x14ac:dyDescent="0.3">
      <c r="N61" s="21"/>
    </row>
    <row r="62" spans="14:14" ht="15.75" x14ac:dyDescent="0.3">
      <c r="N62" s="21"/>
    </row>
    <row r="63" spans="14:14" ht="15.75" x14ac:dyDescent="0.3">
      <c r="N63" s="21"/>
    </row>
    <row r="64" spans="14:14" ht="15.75" x14ac:dyDescent="0.3">
      <c r="N64" s="21"/>
    </row>
    <row r="65" spans="14:14" ht="15.75" x14ac:dyDescent="0.3">
      <c r="N65" s="21"/>
    </row>
    <row r="66" spans="14:14" ht="15.75" x14ac:dyDescent="0.3">
      <c r="N66" s="21"/>
    </row>
    <row r="67" spans="14:14" ht="15.75" x14ac:dyDescent="0.3">
      <c r="N67" s="21"/>
    </row>
    <row r="68" spans="14:14" ht="15.75" x14ac:dyDescent="0.3">
      <c r="N68" s="21"/>
    </row>
    <row r="69" spans="14:14" ht="15.75" x14ac:dyDescent="0.3">
      <c r="N69" s="21"/>
    </row>
    <row r="70" spans="14:14" ht="15.75" x14ac:dyDescent="0.3">
      <c r="N70" s="21"/>
    </row>
    <row r="71" spans="14:14" ht="15.75" x14ac:dyDescent="0.3">
      <c r="N71" s="21"/>
    </row>
    <row r="72" spans="14:14" ht="15.75" x14ac:dyDescent="0.3">
      <c r="N72" s="21"/>
    </row>
    <row r="73" spans="14:14" ht="15.75" x14ac:dyDescent="0.3">
      <c r="N73" s="21"/>
    </row>
    <row r="74" spans="14:14" ht="15.75" x14ac:dyDescent="0.3">
      <c r="N74" s="13">
        <v>89.129926924833157</v>
      </c>
    </row>
    <row r="75" spans="14:14" ht="15.75" x14ac:dyDescent="0.3">
      <c r="N75" s="12">
        <v>49.580411359014562</v>
      </c>
    </row>
    <row r="76" spans="14:14" ht="15.75" x14ac:dyDescent="0.3">
      <c r="N76" s="21"/>
    </row>
    <row r="77" spans="14:14" ht="15.75" x14ac:dyDescent="0.3">
      <c r="N77" s="21"/>
    </row>
    <row r="78" spans="14:14" ht="15.75" x14ac:dyDescent="0.3">
      <c r="N78" s="21"/>
    </row>
    <row r="79" spans="14:14" ht="15.75" x14ac:dyDescent="0.3">
      <c r="N79" s="21"/>
    </row>
    <row r="80" spans="14:14" ht="15.75" x14ac:dyDescent="0.3">
      <c r="N80" s="13">
        <v>35.144071799716578</v>
      </c>
    </row>
    <row r="81" spans="14:14" ht="15.75" x14ac:dyDescent="0.3">
      <c r="N81" s="21"/>
    </row>
    <row r="82" spans="14:14" ht="15.75" x14ac:dyDescent="0.3">
      <c r="N82" s="13">
        <v>96.969696969696955</v>
      </c>
    </row>
    <row r="83" spans="14:14" ht="15.75" x14ac:dyDescent="0.3">
      <c r="N83" s="21"/>
    </row>
    <row r="84" spans="14:14" ht="15.75" x14ac:dyDescent="0.3">
      <c r="N84" s="21"/>
    </row>
    <row r="85" spans="14:14" ht="15.75" x14ac:dyDescent="0.3">
      <c r="N85" s="13">
        <v>85.569485196052284</v>
      </c>
    </row>
    <row r="86" spans="14:14" ht="15.75" x14ac:dyDescent="0.3">
      <c r="N86" s="21"/>
    </row>
    <row r="87" spans="14:14" ht="15.75" x14ac:dyDescent="0.3">
      <c r="N87" s="21"/>
    </row>
    <row r="88" spans="14:14" ht="15.75" x14ac:dyDescent="0.3">
      <c r="N88" s="21"/>
    </row>
    <row r="89" spans="14:14" ht="15.75" x14ac:dyDescent="0.3">
      <c r="N89" s="21"/>
    </row>
    <row r="90" spans="14:14" ht="15.75" x14ac:dyDescent="0.3">
      <c r="N90" s="21"/>
    </row>
    <row r="91" spans="14:14" ht="15.75" x14ac:dyDescent="0.3">
      <c r="N91" s="21"/>
    </row>
    <row r="92" spans="14:14" ht="15.75" x14ac:dyDescent="0.3">
      <c r="N92" s="13">
        <v>93.362008343171595</v>
      </c>
    </row>
    <row r="93" spans="14:14" ht="15.75" x14ac:dyDescent="0.3">
      <c r="N93" s="21"/>
    </row>
    <row r="94" spans="14:14" ht="15.75" x14ac:dyDescent="0.3">
      <c r="N94" s="21"/>
    </row>
    <row r="95" spans="14:14" ht="15.75" x14ac:dyDescent="0.3">
      <c r="N95" s="21"/>
    </row>
    <row r="96" spans="14:14" ht="15.75" x14ac:dyDescent="0.3">
      <c r="N96" s="21"/>
    </row>
    <row r="97" spans="14:14" ht="15.75" x14ac:dyDescent="0.3">
      <c r="N97" s="21"/>
    </row>
    <row r="98" spans="14:14" ht="15.75" x14ac:dyDescent="0.3">
      <c r="N98" s="21"/>
    </row>
    <row r="99" spans="14:14" ht="15.75" x14ac:dyDescent="0.3">
      <c r="N99" s="21"/>
    </row>
    <row r="100" spans="14:14" ht="15.75" x14ac:dyDescent="0.3">
      <c r="N100" s="13">
        <v>91.428571428571459</v>
      </c>
    </row>
    <row r="101" spans="14:14" ht="15.75" x14ac:dyDescent="0.3">
      <c r="N101" s="21"/>
    </row>
    <row r="102" spans="14:14" ht="15.75" x14ac:dyDescent="0.3">
      <c r="N102" s="13">
        <v>116.7816091954023</v>
      </c>
    </row>
    <row r="103" spans="14:14" ht="15.75" x14ac:dyDescent="0.3">
      <c r="N103" s="12">
        <v>86.882780659596492</v>
      </c>
    </row>
  </sheetData>
  <mergeCells count="3">
    <mergeCell ref="A15:E15"/>
    <mergeCell ref="A8:AB8"/>
    <mergeCell ref="A1:AB1"/>
  </mergeCells>
  <phoneticPr fontId="8" type="noConversion"/>
  <pageMargins left="0.70866141732283472" right="0.70866141732283472" top="1.40625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K9 K10:K12 L14" emptyCellReference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D38"/>
  <sheetViews>
    <sheetView view="pageLayout" zoomScaleNormal="100" workbookViewId="0">
      <selection sqref="A1:AB1"/>
    </sheetView>
  </sheetViews>
  <sheetFormatPr defaultRowHeight="15" x14ac:dyDescent="0.25"/>
  <cols>
    <col min="1" max="1" width="52.5703125" customWidth="1"/>
    <col min="2" max="2" width="11.7109375" bestFit="1" customWidth="1"/>
    <col min="7" max="7" width="9.42578125" bestFit="1" customWidth="1"/>
    <col min="9" max="11" width="9.42578125" bestFit="1" customWidth="1"/>
  </cols>
  <sheetData>
    <row r="1" spans="1:498" ht="23.25" customHeight="1" x14ac:dyDescent="0.25">
      <c r="A1" s="37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  <c r="JC1" s="45"/>
      <c r="JD1" s="45"/>
      <c r="JE1" s="45"/>
      <c r="JF1" s="45"/>
      <c r="JG1" s="45"/>
      <c r="JH1" s="45"/>
      <c r="JI1" s="45"/>
      <c r="JJ1" s="45"/>
      <c r="JK1" s="45"/>
      <c r="JL1" s="45"/>
      <c r="JM1" s="45"/>
      <c r="JN1" s="45"/>
      <c r="JO1" s="45"/>
      <c r="JP1" s="45"/>
      <c r="JQ1" s="45"/>
      <c r="JR1" s="45"/>
      <c r="JS1" s="45"/>
      <c r="JT1" s="45"/>
      <c r="JU1" s="45"/>
      <c r="JV1" s="45"/>
      <c r="JW1" s="45"/>
      <c r="JX1" s="45"/>
      <c r="JY1" s="45"/>
      <c r="JZ1" s="45"/>
      <c r="KA1" s="45"/>
      <c r="KB1" s="45"/>
      <c r="KC1" s="45"/>
      <c r="KD1" s="45"/>
      <c r="KE1" s="45"/>
      <c r="KF1" s="45"/>
      <c r="KG1" s="45"/>
      <c r="KH1" s="45"/>
      <c r="KI1" s="45"/>
      <c r="KJ1" s="45"/>
      <c r="KK1" s="45"/>
      <c r="KL1" s="45"/>
      <c r="KM1" s="45"/>
      <c r="KN1" s="45"/>
      <c r="KO1" s="45"/>
      <c r="KP1" s="45"/>
      <c r="KQ1" s="45"/>
      <c r="KR1" s="45"/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45"/>
      <c r="LE1" s="45"/>
      <c r="LF1" s="45"/>
      <c r="LG1" s="45"/>
      <c r="LH1" s="45"/>
      <c r="LI1" s="45"/>
      <c r="LJ1" s="45"/>
      <c r="LK1" s="45"/>
      <c r="LL1" s="45"/>
      <c r="LM1" s="45"/>
      <c r="LN1" s="45"/>
      <c r="LO1" s="45"/>
      <c r="LP1" s="45"/>
      <c r="LQ1" s="45"/>
      <c r="LR1" s="45"/>
      <c r="LS1" s="45"/>
      <c r="LT1" s="45"/>
      <c r="LU1" s="45"/>
      <c r="LV1" s="45"/>
      <c r="LW1" s="45"/>
      <c r="LX1" s="45"/>
      <c r="LY1" s="45"/>
      <c r="LZ1" s="45"/>
      <c r="MA1" s="45"/>
      <c r="MB1" s="45"/>
      <c r="MC1" s="45"/>
      <c r="MD1" s="45"/>
      <c r="ME1" s="45"/>
      <c r="MF1" s="45"/>
      <c r="MG1" s="45"/>
      <c r="MH1" s="45"/>
      <c r="MI1" s="45"/>
      <c r="MJ1" s="45"/>
      <c r="MK1" s="45"/>
      <c r="ML1" s="45"/>
      <c r="MM1" s="45"/>
      <c r="MN1" s="45"/>
      <c r="MO1" s="45"/>
      <c r="MP1" s="45"/>
      <c r="MQ1" s="45"/>
      <c r="MR1" s="45"/>
      <c r="MS1" s="45"/>
      <c r="MT1" s="45"/>
      <c r="MU1" s="45"/>
      <c r="MV1" s="45"/>
      <c r="MW1" s="45"/>
      <c r="MX1" s="45"/>
      <c r="MY1" s="45"/>
      <c r="MZ1" s="45"/>
      <c r="NA1" s="45"/>
      <c r="NB1" s="45"/>
      <c r="NC1" s="45"/>
      <c r="ND1" s="45"/>
      <c r="NE1" s="45"/>
      <c r="NF1" s="45"/>
      <c r="NG1" s="45"/>
      <c r="NH1" s="45"/>
      <c r="NI1" s="45"/>
      <c r="NJ1" s="45"/>
      <c r="NK1" s="45"/>
      <c r="NL1" s="45"/>
      <c r="NM1" s="45"/>
      <c r="NN1" s="45"/>
      <c r="NO1" s="45"/>
      <c r="NP1" s="45"/>
      <c r="NQ1" s="45"/>
      <c r="NR1" s="45"/>
      <c r="NS1" s="45"/>
      <c r="NT1" s="45"/>
      <c r="NU1" s="45"/>
      <c r="NV1" s="45"/>
      <c r="NW1" s="45"/>
      <c r="NX1" s="45"/>
      <c r="NY1" s="45"/>
      <c r="NZ1" s="45"/>
      <c r="OA1" s="45"/>
      <c r="OB1" s="45"/>
      <c r="OC1" s="45"/>
      <c r="OD1" s="45"/>
      <c r="OE1" s="45"/>
      <c r="OF1" s="45"/>
      <c r="OG1" s="45"/>
      <c r="OH1" s="45"/>
      <c r="OI1" s="45"/>
      <c r="OJ1" s="45"/>
      <c r="OK1" s="45"/>
      <c r="OL1" s="45"/>
      <c r="OM1" s="45"/>
      <c r="ON1" s="45"/>
      <c r="OO1" s="45"/>
      <c r="OP1" s="45"/>
      <c r="OQ1" s="45"/>
      <c r="OR1" s="45"/>
      <c r="OS1" s="45"/>
      <c r="OT1" s="45"/>
      <c r="OU1" s="45"/>
      <c r="OV1" s="45"/>
      <c r="OW1" s="45"/>
      <c r="OX1" s="45"/>
      <c r="OY1" s="45"/>
      <c r="OZ1" s="45"/>
      <c r="PA1" s="45"/>
      <c r="PB1" s="45"/>
      <c r="PC1" s="45"/>
      <c r="PD1" s="45"/>
      <c r="PE1" s="45"/>
      <c r="PF1" s="45"/>
      <c r="PG1" s="45"/>
      <c r="PH1" s="45"/>
      <c r="PI1" s="45"/>
      <c r="PJ1" s="45"/>
      <c r="PK1" s="45"/>
      <c r="PL1" s="45"/>
      <c r="PM1" s="45"/>
      <c r="PN1" s="45"/>
      <c r="PO1" s="45"/>
      <c r="PP1" s="45"/>
      <c r="PQ1" s="45"/>
      <c r="PR1" s="45"/>
      <c r="PS1" s="45"/>
      <c r="PT1" s="45"/>
      <c r="PU1" s="45"/>
      <c r="PV1" s="45"/>
      <c r="PW1" s="45"/>
      <c r="PX1" s="45"/>
      <c r="PY1" s="45"/>
      <c r="PZ1" s="45"/>
      <c r="QA1" s="45"/>
      <c r="QB1" s="45"/>
      <c r="QC1" s="45"/>
      <c r="QD1" s="45"/>
      <c r="QE1" s="45"/>
      <c r="QF1" s="45"/>
      <c r="QG1" s="45"/>
      <c r="QH1" s="45"/>
      <c r="QI1" s="45"/>
      <c r="QJ1" s="45"/>
      <c r="QK1" s="45"/>
      <c r="QL1" s="45"/>
      <c r="QM1" s="45"/>
      <c r="QN1" s="45"/>
      <c r="QO1" s="45"/>
      <c r="QP1" s="45"/>
      <c r="QQ1" s="45"/>
      <c r="QR1" s="45"/>
      <c r="QS1" s="45"/>
      <c r="QT1" s="45"/>
      <c r="QU1" s="45"/>
      <c r="QV1" s="45"/>
      <c r="QW1" s="45"/>
      <c r="QX1" s="45"/>
      <c r="QY1" s="45"/>
      <c r="QZ1" s="45"/>
      <c r="RA1" s="45"/>
      <c r="RB1" s="45"/>
      <c r="RC1" s="45"/>
      <c r="RD1" s="45"/>
      <c r="RE1" s="45"/>
      <c r="RF1" s="45"/>
      <c r="RG1" s="45"/>
      <c r="RH1" s="45"/>
      <c r="RI1" s="45"/>
      <c r="RJ1" s="45"/>
      <c r="RK1" s="45"/>
      <c r="RL1" s="45"/>
      <c r="RM1" s="45"/>
      <c r="RN1" s="45"/>
      <c r="RO1" s="45"/>
      <c r="RP1" s="45"/>
      <c r="RQ1" s="45"/>
      <c r="RR1" s="45"/>
      <c r="RS1" s="45"/>
      <c r="RT1" s="45"/>
      <c r="RU1" s="45"/>
      <c r="RV1" s="45"/>
      <c r="RW1" s="45"/>
      <c r="RX1" s="45"/>
      <c r="RY1" s="45"/>
      <c r="RZ1" s="45"/>
      <c r="SA1" s="45"/>
      <c r="SB1" s="45"/>
      <c r="SC1" s="45"/>
      <c r="SD1" s="45"/>
    </row>
    <row r="2" spans="1:498" x14ac:dyDescent="0.25">
      <c r="A2" s="3" t="s">
        <v>1</v>
      </c>
      <c r="B2" s="2" t="s">
        <v>0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26</v>
      </c>
      <c r="V2" s="2" t="s">
        <v>27</v>
      </c>
      <c r="W2" s="2" t="s">
        <v>28</v>
      </c>
      <c r="X2" s="2" t="s">
        <v>31</v>
      </c>
      <c r="Y2" s="2" t="s">
        <v>32</v>
      </c>
      <c r="Z2" s="2" t="s">
        <v>33</v>
      </c>
      <c r="AA2" s="2" t="s">
        <v>36</v>
      </c>
      <c r="AB2" s="2" t="s">
        <v>37</v>
      </c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5"/>
      <c r="JF2" s="45"/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5"/>
      <c r="JR2" s="45"/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5"/>
      <c r="KD2" s="45"/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5"/>
      <c r="KP2" s="45"/>
      <c r="KQ2" s="45"/>
      <c r="KR2" s="45"/>
      <c r="KS2" s="45"/>
      <c r="KT2" s="45"/>
      <c r="KU2" s="45"/>
      <c r="KV2" s="45"/>
      <c r="KW2" s="45"/>
      <c r="KX2" s="45"/>
      <c r="KY2" s="45"/>
      <c r="KZ2" s="45"/>
      <c r="LA2" s="45"/>
      <c r="LB2" s="45"/>
      <c r="LC2" s="45"/>
      <c r="LD2" s="45"/>
      <c r="LE2" s="45"/>
      <c r="LF2" s="45"/>
      <c r="LG2" s="45"/>
      <c r="LH2" s="45"/>
      <c r="LI2" s="45"/>
      <c r="LJ2" s="45"/>
      <c r="LK2" s="45"/>
      <c r="LL2" s="45"/>
      <c r="LM2" s="45"/>
      <c r="LN2" s="45"/>
      <c r="LO2" s="45"/>
      <c r="LP2" s="45"/>
      <c r="LQ2" s="45"/>
      <c r="LR2" s="45"/>
      <c r="LS2" s="45"/>
      <c r="LT2" s="45"/>
      <c r="LU2" s="45"/>
      <c r="LV2" s="45"/>
      <c r="LW2" s="45"/>
      <c r="LX2" s="45"/>
      <c r="LY2" s="45"/>
      <c r="LZ2" s="45"/>
      <c r="MA2" s="45"/>
      <c r="MB2" s="45"/>
      <c r="MC2" s="45"/>
      <c r="MD2" s="45"/>
      <c r="ME2" s="45"/>
      <c r="MF2" s="45"/>
      <c r="MG2" s="45"/>
      <c r="MH2" s="45"/>
      <c r="MI2" s="45"/>
      <c r="MJ2" s="45"/>
      <c r="MK2" s="45"/>
      <c r="ML2" s="45"/>
      <c r="MM2" s="45"/>
      <c r="MN2" s="45"/>
      <c r="MO2" s="45"/>
      <c r="MP2" s="45"/>
      <c r="MQ2" s="45"/>
      <c r="MR2" s="45"/>
      <c r="MS2" s="45"/>
      <c r="MT2" s="45"/>
      <c r="MU2" s="45"/>
      <c r="MV2" s="45"/>
      <c r="MW2" s="45"/>
      <c r="MX2" s="45"/>
      <c r="MY2" s="45"/>
      <c r="MZ2" s="45"/>
      <c r="NA2" s="45"/>
      <c r="NB2" s="45"/>
      <c r="NC2" s="45"/>
      <c r="ND2" s="45"/>
      <c r="NE2" s="45"/>
      <c r="NF2" s="45"/>
      <c r="NG2" s="45"/>
      <c r="NH2" s="45"/>
      <c r="NI2" s="45"/>
      <c r="NJ2" s="45"/>
      <c r="NK2" s="45"/>
      <c r="NL2" s="45"/>
      <c r="NM2" s="45"/>
      <c r="NN2" s="45"/>
      <c r="NO2" s="45"/>
      <c r="NP2" s="45"/>
      <c r="NQ2" s="45"/>
      <c r="NR2" s="45"/>
      <c r="NS2" s="45"/>
      <c r="NT2" s="45"/>
      <c r="NU2" s="45"/>
      <c r="NV2" s="45"/>
      <c r="NW2" s="45"/>
      <c r="NX2" s="45"/>
      <c r="NY2" s="45"/>
      <c r="NZ2" s="45"/>
      <c r="OA2" s="45"/>
      <c r="OB2" s="45"/>
      <c r="OC2" s="45"/>
      <c r="OD2" s="45"/>
      <c r="OE2" s="45"/>
      <c r="OF2" s="45"/>
      <c r="OG2" s="45"/>
      <c r="OH2" s="45"/>
      <c r="OI2" s="45"/>
      <c r="OJ2" s="45"/>
      <c r="OK2" s="45"/>
      <c r="OL2" s="45"/>
      <c r="OM2" s="45"/>
      <c r="ON2" s="45"/>
      <c r="OO2" s="45"/>
      <c r="OP2" s="45"/>
      <c r="OQ2" s="45"/>
      <c r="OR2" s="45"/>
      <c r="OS2" s="45"/>
      <c r="OT2" s="45"/>
      <c r="OU2" s="45"/>
      <c r="OV2" s="45"/>
      <c r="OW2" s="45"/>
      <c r="OX2" s="45"/>
      <c r="OY2" s="45"/>
      <c r="OZ2" s="45"/>
      <c r="PA2" s="45"/>
      <c r="PB2" s="45"/>
      <c r="PC2" s="45"/>
      <c r="PD2" s="45"/>
      <c r="PE2" s="45"/>
      <c r="PF2" s="45"/>
      <c r="PG2" s="45"/>
      <c r="PH2" s="45"/>
      <c r="PI2" s="45"/>
      <c r="PJ2" s="45"/>
      <c r="PK2" s="45"/>
      <c r="PL2" s="45"/>
      <c r="PM2" s="45"/>
      <c r="PN2" s="45"/>
      <c r="PO2" s="45"/>
      <c r="PP2" s="45"/>
      <c r="PQ2" s="45"/>
      <c r="PR2" s="45"/>
      <c r="PS2" s="45"/>
      <c r="PT2" s="45"/>
      <c r="PU2" s="45"/>
      <c r="PV2" s="45"/>
      <c r="PW2" s="45"/>
      <c r="PX2" s="45"/>
      <c r="PY2" s="45"/>
      <c r="PZ2" s="45"/>
      <c r="QA2" s="45"/>
      <c r="QB2" s="45"/>
      <c r="QC2" s="45"/>
      <c r="QD2" s="45"/>
      <c r="QE2" s="45"/>
      <c r="QF2" s="45"/>
      <c r="QG2" s="45"/>
      <c r="QH2" s="45"/>
      <c r="QI2" s="45"/>
      <c r="QJ2" s="45"/>
      <c r="QK2" s="45"/>
      <c r="QL2" s="45"/>
      <c r="QM2" s="45"/>
      <c r="QN2" s="45"/>
      <c r="QO2" s="45"/>
      <c r="QP2" s="45"/>
      <c r="QQ2" s="45"/>
      <c r="QR2" s="45"/>
      <c r="QS2" s="45"/>
      <c r="QT2" s="45"/>
      <c r="QU2" s="45"/>
      <c r="QV2" s="45"/>
      <c r="QW2" s="45"/>
      <c r="QX2" s="45"/>
      <c r="QY2" s="45"/>
      <c r="QZ2" s="45"/>
      <c r="RA2" s="45"/>
      <c r="RB2" s="45"/>
      <c r="RC2" s="45"/>
      <c r="RD2" s="45"/>
      <c r="RE2" s="45"/>
      <c r="RF2" s="45"/>
      <c r="RG2" s="45"/>
      <c r="RH2" s="45"/>
      <c r="RI2" s="45"/>
      <c r="RJ2" s="45"/>
      <c r="RK2" s="45"/>
      <c r="RL2" s="45"/>
      <c r="RM2" s="45"/>
      <c r="RN2" s="45"/>
      <c r="RO2" s="45"/>
      <c r="RP2" s="45"/>
      <c r="RQ2" s="45"/>
      <c r="RR2" s="45"/>
      <c r="RS2" s="45"/>
      <c r="RT2" s="45"/>
      <c r="RU2" s="45"/>
      <c r="RV2" s="45"/>
      <c r="RW2" s="45"/>
      <c r="RX2" s="45"/>
      <c r="RY2" s="45"/>
      <c r="RZ2" s="45"/>
      <c r="SA2" s="45"/>
      <c r="SB2" s="45"/>
      <c r="SC2" s="45"/>
      <c r="SD2" s="45"/>
    </row>
    <row r="3" spans="1:498" s="4" customFormat="1" ht="15.75" x14ac:dyDescent="0.3">
      <c r="A3" s="8" t="s">
        <v>4</v>
      </c>
      <c r="B3" s="22">
        <v>60.503332424448701</v>
      </c>
      <c r="C3" s="5">
        <v>95.791717167790168</v>
      </c>
      <c r="D3" s="5">
        <v>98.036134678302133</v>
      </c>
      <c r="E3" s="5">
        <v>123.79513042414662</v>
      </c>
      <c r="F3" s="5">
        <v>118.79871118200526</v>
      </c>
      <c r="G3" s="5">
        <v>100.84337109790935</v>
      </c>
      <c r="H3" s="5">
        <v>110.43566567409594</v>
      </c>
      <c r="I3" s="5">
        <v>117.38299883167441</v>
      </c>
      <c r="J3" s="5">
        <v>116.87541461055706</v>
      </c>
      <c r="K3" s="5">
        <v>116.8162017746515</v>
      </c>
      <c r="L3" s="5">
        <v>116.15374976339717</v>
      </c>
      <c r="M3" s="5">
        <v>126.25362856070113</v>
      </c>
      <c r="N3" s="5">
        <v>107.57662362944534</v>
      </c>
      <c r="O3" s="5">
        <v>117.99762336581303</v>
      </c>
      <c r="P3" s="5">
        <v>124.73087589734901</v>
      </c>
      <c r="Q3" s="5">
        <v>117.99762336581303</v>
      </c>
      <c r="R3" s="5">
        <v>94.054883878395529</v>
      </c>
      <c r="S3" s="5">
        <v>102.60439266835844</v>
      </c>
      <c r="T3" s="5">
        <v>89.137887605286508</v>
      </c>
      <c r="U3" s="5">
        <v>102.60439266835844</v>
      </c>
      <c r="V3" s="5">
        <v>100.76051906594256</v>
      </c>
      <c r="W3" s="5">
        <v>100.76051906594256</v>
      </c>
      <c r="X3" s="5">
        <v>84.165656644199615</v>
      </c>
      <c r="Y3" s="5">
        <v>84.165656644199615</v>
      </c>
      <c r="Z3" s="5">
        <v>84.165656644199615</v>
      </c>
      <c r="AA3" s="5">
        <v>60.599272783823722</v>
      </c>
      <c r="AB3" s="5">
        <v>62.843690294335715</v>
      </c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  <c r="IX3" s="46"/>
      <c r="IY3" s="46"/>
      <c r="IZ3" s="46"/>
      <c r="JA3" s="46"/>
      <c r="JB3" s="46"/>
      <c r="JC3" s="46"/>
      <c r="JD3" s="46"/>
      <c r="JE3" s="46"/>
      <c r="JF3" s="46"/>
      <c r="JG3" s="46"/>
      <c r="JH3" s="46"/>
      <c r="JI3" s="46"/>
      <c r="JJ3" s="46"/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6"/>
      <c r="JV3" s="46"/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6"/>
      <c r="KH3" s="46"/>
      <c r="KI3" s="46"/>
      <c r="KJ3" s="46"/>
      <c r="KK3" s="46"/>
      <c r="KL3" s="46"/>
      <c r="KM3" s="46"/>
      <c r="KN3" s="46"/>
      <c r="KO3" s="46"/>
      <c r="KP3" s="46"/>
      <c r="KQ3" s="46"/>
      <c r="KR3" s="46"/>
      <c r="KS3" s="46"/>
      <c r="KT3" s="46"/>
      <c r="KU3" s="46"/>
      <c r="KV3" s="46"/>
      <c r="KW3" s="46"/>
      <c r="KX3" s="46"/>
      <c r="KY3" s="46"/>
      <c r="KZ3" s="46"/>
      <c r="LA3" s="46"/>
      <c r="LB3" s="46"/>
      <c r="LC3" s="46"/>
      <c r="LD3" s="46"/>
      <c r="LE3" s="46"/>
      <c r="LF3" s="46"/>
      <c r="LG3" s="46"/>
      <c r="LH3" s="46"/>
      <c r="LI3" s="46"/>
      <c r="LJ3" s="46"/>
      <c r="LK3" s="46"/>
      <c r="LL3" s="46"/>
      <c r="LM3" s="46"/>
      <c r="LN3" s="46"/>
      <c r="LO3" s="46"/>
      <c r="LP3" s="46"/>
      <c r="LQ3" s="46"/>
      <c r="LR3" s="46"/>
      <c r="LS3" s="46"/>
      <c r="LT3" s="46"/>
      <c r="LU3" s="46"/>
      <c r="LV3" s="46"/>
      <c r="LW3" s="46"/>
      <c r="LX3" s="46"/>
      <c r="LY3" s="46"/>
      <c r="LZ3" s="46"/>
      <c r="MA3" s="46"/>
      <c r="MB3" s="46"/>
      <c r="MC3" s="46"/>
      <c r="MD3" s="46"/>
      <c r="ME3" s="46"/>
      <c r="MF3" s="46"/>
      <c r="MG3" s="46"/>
      <c r="MH3" s="46"/>
      <c r="MI3" s="46"/>
      <c r="MJ3" s="46"/>
      <c r="MK3" s="46"/>
      <c r="ML3" s="46"/>
      <c r="MM3" s="46"/>
      <c r="MN3" s="46"/>
      <c r="MO3" s="46"/>
      <c r="MP3" s="46"/>
      <c r="MQ3" s="46"/>
      <c r="MR3" s="46"/>
      <c r="MS3" s="46"/>
      <c r="MT3" s="46"/>
      <c r="MU3" s="46"/>
      <c r="MV3" s="46"/>
      <c r="MW3" s="46"/>
      <c r="MX3" s="46"/>
      <c r="MY3" s="46"/>
      <c r="MZ3" s="46"/>
      <c r="NA3" s="46"/>
      <c r="NB3" s="46"/>
      <c r="NC3" s="46"/>
      <c r="ND3" s="46"/>
      <c r="NE3" s="46"/>
      <c r="NF3" s="46"/>
      <c r="NG3" s="46"/>
      <c r="NH3" s="46"/>
      <c r="NI3" s="46"/>
      <c r="NJ3" s="46"/>
      <c r="NK3" s="46"/>
      <c r="NL3" s="46"/>
      <c r="NM3" s="46"/>
      <c r="NN3" s="46"/>
      <c r="NO3" s="46"/>
      <c r="NP3" s="46"/>
      <c r="NQ3" s="46"/>
      <c r="NR3" s="46"/>
      <c r="NS3" s="46"/>
      <c r="NT3" s="46"/>
      <c r="NU3" s="46"/>
      <c r="NV3" s="46"/>
      <c r="NW3" s="46"/>
      <c r="NX3" s="46"/>
      <c r="NY3" s="46"/>
      <c r="NZ3" s="46"/>
      <c r="OA3" s="46"/>
      <c r="OB3" s="46"/>
      <c r="OC3" s="46"/>
      <c r="OD3" s="46"/>
      <c r="OE3" s="46"/>
      <c r="OF3" s="46"/>
      <c r="OG3" s="46"/>
      <c r="OH3" s="46"/>
      <c r="OI3" s="46"/>
      <c r="OJ3" s="46"/>
      <c r="OK3" s="46"/>
      <c r="OL3" s="46"/>
      <c r="OM3" s="46"/>
      <c r="ON3" s="46"/>
      <c r="OO3" s="46"/>
      <c r="OP3" s="46"/>
      <c r="OQ3" s="46"/>
      <c r="OR3" s="46"/>
      <c r="OS3" s="46"/>
      <c r="OT3" s="46"/>
      <c r="OU3" s="46"/>
      <c r="OV3" s="46"/>
      <c r="OW3" s="46"/>
      <c r="OX3" s="46"/>
      <c r="OY3" s="46"/>
      <c r="OZ3" s="46"/>
      <c r="PA3" s="46"/>
      <c r="PB3" s="46"/>
      <c r="PC3" s="46"/>
      <c r="PD3" s="46"/>
      <c r="PE3" s="46"/>
      <c r="PF3" s="46"/>
      <c r="PG3" s="46"/>
      <c r="PH3" s="46"/>
      <c r="PI3" s="46"/>
      <c r="PJ3" s="46"/>
      <c r="PK3" s="46"/>
      <c r="PL3" s="46"/>
      <c r="PM3" s="46"/>
      <c r="PN3" s="46"/>
      <c r="PO3" s="46"/>
      <c r="PP3" s="46"/>
      <c r="PQ3" s="46"/>
      <c r="PR3" s="46"/>
      <c r="PS3" s="46"/>
      <c r="PT3" s="46"/>
      <c r="PU3" s="46"/>
      <c r="PV3" s="46"/>
      <c r="PW3" s="46"/>
      <c r="PX3" s="46"/>
      <c r="PY3" s="46"/>
      <c r="PZ3" s="46"/>
      <c r="QA3" s="46"/>
      <c r="QB3" s="46"/>
      <c r="QC3" s="46"/>
      <c r="QD3" s="46"/>
      <c r="QE3" s="46"/>
      <c r="QF3" s="46"/>
      <c r="QG3" s="46"/>
      <c r="QH3" s="46"/>
      <c r="QI3" s="46"/>
      <c r="QJ3" s="46"/>
      <c r="QK3" s="46"/>
      <c r="QL3" s="46"/>
      <c r="QM3" s="46"/>
      <c r="QN3" s="46"/>
      <c r="QO3" s="46"/>
      <c r="QP3" s="46"/>
      <c r="QQ3" s="46"/>
      <c r="QR3" s="46"/>
      <c r="QS3" s="46"/>
      <c r="QT3" s="46"/>
      <c r="QU3" s="46"/>
      <c r="QV3" s="46"/>
      <c r="QW3" s="46"/>
      <c r="QX3" s="46"/>
      <c r="QY3" s="46"/>
      <c r="QZ3" s="46"/>
      <c r="RA3" s="46"/>
      <c r="RB3" s="46"/>
      <c r="RC3" s="46"/>
      <c r="RD3" s="46"/>
      <c r="RE3" s="46"/>
      <c r="RF3" s="46"/>
      <c r="RG3" s="46"/>
      <c r="RH3" s="46"/>
      <c r="RI3" s="46"/>
      <c r="RJ3" s="46"/>
      <c r="RK3" s="46"/>
      <c r="RL3" s="46"/>
      <c r="RM3" s="46"/>
      <c r="RN3" s="46"/>
      <c r="RO3" s="46"/>
      <c r="RP3" s="46"/>
      <c r="RQ3" s="46"/>
      <c r="RR3" s="46"/>
      <c r="RS3" s="46"/>
      <c r="RT3" s="46"/>
      <c r="RU3" s="46"/>
      <c r="RV3" s="46"/>
      <c r="RW3" s="46"/>
      <c r="RX3" s="46"/>
      <c r="RY3" s="46"/>
      <c r="RZ3" s="46"/>
      <c r="SA3" s="46"/>
      <c r="SB3" s="46"/>
      <c r="SC3" s="46"/>
      <c r="SD3" s="46"/>
    </row>
    <row r="4" spans="1:498" ht="15.75" x14ac:dyDescent="0.3">
      <c r="A4" s="6" t="s">
        <v>5</v>
      </c>
      <c r="B4" s="23">
        <v>5083.629135385193</v>
      </c>
      <c r="C4" s="24">
        <v>104.81267498285752</v>
      </c>
      <c r="D4" s="24">
        <v>110.44901312175243</v>
      </c>
      <c r="E4" s="24">
        <v>112.31160213356519</v>
      </c>
      <c r="F4" s="24">
        <v>116.75404040351127</v>
      </c>
      <c r="G4" s="24">
        <v>117.27098612442653</v>
      </c>
      <c r="H4" s="24">
        <v>117.19367967288015</v>
      </c>
      <c r="I4" s="24">
        <v>114.45575444013129</v>
      </c>
      <c r="J4" s="24">
        <v>106.9203907015966</v>
      </c>
      <c r="K4" s="24">
        <v>113.24874199840582</v>
      </c>
      <c r="L4" s="24">
        <v>112.78744156807825</v>
      </c>
      <c r="M4" s="24">
        <v>112.62342111248729</v>
      </c>
      <c r="N4" s="24">
        <v>115.74340086617826</v>
      </c>
      <c r="O4" s="24">
        <v>113.17564005156463</v>
      </c>
      <c r="P4" s="24">
        <v>114.37176502952629</v>
      </c>
      <c r="Q4" s="24">
        <v>117.43158110902668</v>
      </c>
      <c r="R4" s="24">
        <v>116.63488216802477</v>
      </c>
      <c r="S4" s="24">
        <v>117.56520632463885</v>
      </c>
      <c r="T4" s="24">
        <v>116.53019358704152</v>
      </c>
      <c r="U4" s="24">
        <v>115.64048246951695</v>
      </c>
      <c r="V4" s="24">
        <v>117.54710368835622</v>
      </c>
      <c r="W4" s="24">
        <v>119.13346916232059</v>
      </c>
      <c r="X4" s="24">
        <v>120.90521002375139</v>
      </c>
      <c r="Y4" s="24">
        <v>119.88067030846025</v>
      </c>
      <c r="Z4" s="24">
        <v>119.41277293820031</v>
      </c>
      <c r="AA4" s="24">
        <v>112.19736327711205</v>
      </c>
      <c r="AB4" s="24">
        <v>114.84860267106073</v>
      </c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</row>
    <row r="5" spans="1:498" s="4" customFormat="1" ht="15.75" x14ac:dyDescent="0.3">
      <c r="A5" s="8" t="s">
        <v>25</v>
      </c>
      <c r="B5" s="22">
        <v>3991.3346363365108</v>
      </c>
      <c r="C5" s="5">
        <v>110.219593797323</v>
      </c>
      <c r="D5" s="5">
        <v>112.64334513475194</v>
      </c>
      <c r="E5" s="5">
        <v>114.31450703724488</v>
      </c>
      <c r="F5" s="5">
        <v>115.3651043886634</v>
      </c>
      <c r="G5" s="5">
        <v>114.71482874635571</v>
      </c>
      <c r="H5" s="5">
        <v>115.33857859057458</v>
      </c>
      <c r="I5" s="5">
        <v>114.78349559924025</v>
      </c>
      <c r="J5" s="5">
        <v>114.50216470384612</v>
      </c>
      <c r="K5" s="5">
        <v>113.91739223759903</v>
      </c>
      <c r="L5" s="5">
        <v>114.42698081588912</v>
      </c>
      <c r="M5" s="5">
        <v>112.97439588439575</v>
      </c>
      <c r="N5" s="5">
        <v>114.33876285778722</v>
      </c>
      <c r="O5" s="5">
        <v>114.09153655993585</v>
      </c>
      <c r="P5" s="5">
        <v>114.20567620954409</v>
      </c>
      <c r="Q5" s="5">
        <v>115.3828431741333</v>
      </c>
      <c r="R5" s="5">
        <v>116.26897691511142</v>
      </c>
      <c r="S5" s="5">
        <v>115.5045616231955</v>
      </c>
      <c r="T5" s="5">
        <v>116.15968842961165</v>
      </c>
      <c r="U5" s="5">
        <v>116.78722767355748</v>
      </c>
      <c r="V5" s="5">
        <v>116.72068434943594</v>
      </c>
      <c r="W5" s="5">
        <v>115.87350637010904</v>
      </c>
      <c r="X5" s="5">
        <v>114.99328555762088</v>
      </c>
      <c r="Y5" s="5">
        <v>114.31542235284287</v>
      </c>
      <c r="Z5" s="5">
        <v>115.15395976833433</v>
      </c>
      <c r="AA5" s="5">
        <v>114.51020116109908</v>
      </c>
      <c r="AB5" s="5">
        <v>114.25433429941226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  <c r="MM5" s="46"/>
      <c r="MN5" s="46"/>
      <c r="MO5" s="46"/>
      <c r="MP5" s="46"/>
      <c r="MQ5" s="46"/>
      <c r="MR5" s="46"/>
      <c r="MS5" s="46"/>
      <c r="MT5" s="46"/>
      <c r="MU5" s="46"/>
      <c r="MV5" s="46"/>
      <c r="MW5" s="46"/>
      <c r="MX5" s="46"/>
      <c r="MY5" s="46"/>
      <c r="MZ5" s="46"/>
      <c r="NA5" s="46"/>
      <c r="NB5" s="46"/>
      <c r="NC5" s="46"/>
      <c r="ND5" s="46"/>
      <c r="NE5" s="46"/>
      <c r="NF5" s="46"/>
      <c r="NG5" s="46"/>
      <c r="NH5" s="46"/>
      <c r="NI5" s="46"/>
      <c r="NJ5" s="46"/>
      <c r="NK5" s="46"/>
      <c r="NL5" s="46"/>
      <c r="NM5" s="46"/>
      <c r="NN5" s="46"/>
      <c r="NO5" s="46"/>
      <c r="NP5" s="46"/>
      <c r="NQ5" s="46"/>
      <c r="NR5" s="46"/>
      <c r="NS5" s="46"/>
      <c r="NT5" s="46"/>
      <c r="NU5" s="46"/>
      <c r="NV5" s="46"/>
      <c r="NW5" s="46"/>
      <c r="NX5" s="46"/>
      <c r="NY5" s="46"/>
      <c r="NZ5" s="46"/>
      <c r="OA5" s="46"/>
      <c r="OB5" s="46"/>
      <c r="OC5" s="46"/>
      <c r="OD5" s="46"/>
      <c r="OE5" s="46"/>
      <c r="OF5" s="46"/>
      <c r="OG5" s="46"/>
      <c r="OH5" s="46"/>
      <c r="OI5" s="46"/>
      <c r="OJ5" s="46"/>
      <c r="OK5" s="46"/>
      <c r="OL5" s="46"/>
      <c r="OM5" s="46"/>
      <c r="ON5" s="46"/>
      <c r="OO5" s="46"/>
      <c r="OP5" s="46"/>
      <c r="OQ5" s="46"/>
      <c r="OR5" s="46"/>
      <c r="OS5" s="46"/>
      <c r="OT5" s="46"/>
      <c r="OU5" s="46"/>
      <c r="OV5" s="46"/>
      <c r="OW5" s="46"/>
      <c r="OX5" s="46"/>
      <c r="OY5" s="46"/>
      <c r="OZ5" s="46"/>
      <c r="PA5" s="46"/>
      <c r="PB5" s="46"/>
      <c r="PC5" s="46"/>
      <c r="PD5" s="46"/>
      <c r="PE5" s="46"/>
      <c r="PF5" s="46"/>
      <c r="PG5" s="46"/>
      <c r="PH5" s="46"/>
      <c r="PI5" s="46"/>
      <c r="PJ5" s="46"/>
      <c r="PK5" s="46"/>
      <c r="PL5" s="46"/>
      <c r="PM5" s="46"/>
      <c r="PN5" s="46"/>
      <c r="PO5" s="46"/>
      <c r="PP5" s="46"/>
      <c r="PQ5" s="46"/>
      <c r="PR5" s="46"/>
      <c r="PS5" s="46"/>
      <c r="PT5" s="46"/>
      <c r="PU5" s="46"/>
      <c r="PV5" s="46"/>
      <c r="PW5" s="46"/>
      <c r="PX5" s="46"/>
      <c r="PY5" s="46"/>
      <c r="PZ5" s="46"/>
      <c r="QA5" s="46"/>
      <c r="QB5" s="46"/>
      <c r="QC5" s="46"/>
      <c r="QD5" s="46"/>
      <c r="QE5" s="46"/>
      <c r="QF5" s="46"/>
      <c r="QG5" s="46"/>
      <c r="QH5" s="46"/>
      <c r="QI5" s="46"/>
      <c r="QJ5" s="46"/>
      <c r="QK5" s="46"/>
      <c r="QL5" s="46"/>
      <c r="QM5" s="46"/>
      <c r="QN5" s="46"/>
      <c r="QO5" s="46"/>
      <c r="QP5" s="46"/>
      <c r="QQ5" s="46"/>
      <c r="QR5" s="46"/>
      <c r="QS5" s="46"/>
      <c r="QT5" s="46"/>
      <c r="QU5" s="46"/>
      <c r="QV5" s="46"/>
      <c r="QW5" s="46"/>
      <c r="QX5" s="46"/>
      <c r="QY5" s="46"/>
      <c r="QZ5" s="46"/>
      <c r="RA5" s="46"/>
      <c r="RB5" s="46"/>
      <c r="RC5" s="46"/>
      <c r="RD5" s="46"/>
      <c r="RE5" s="46"/>
      <c r="RF5" s="46"/>
      <c r="RG5" s="46"/>
      <c r="RH5" s="46"/>
      <c r="RI5" s="46"/>
      <c r="RJ5" s="46"/>
      <c r="RK5" s="46"/>
      <c r="RL5" s="46"/>
      <c r="RM5" s="46"/>
      <c r="RN5" s="46"/>
      <c r="RO5" s="46"/>
      <c r="RP5" s="46"/>
      <c r="RQ5" s="46"/>
      <c r="RR5" s="46"/>
      <c r="RS5" s="46"/>
      <c r="RT5" s="46"/>
      <c r="RU5" s="46"/>
      <c r="RV5" s="46"/>
      <c r="RW5" s="46"/>
      <c r="RX5" s="46"/>
      <c r="RY5" s="46"/>
      <c r="RZ5" s="46"/>
      <c r="SA5" s="46"/>
      <c r="SB5" s="46"/>
      <c r="SC5" s="46"/>
      <c r="SD5" s="46"/>
    </row>
    <row r="6" spans="1:498" ht="15.75" x14ac:dyDescent="0.3">
      <c r="A6" s="9" t="s">
        <v>24</v>
      </c>
      <c r="B6" s="23">
        <v>864.53289585384755</v>
      </c>
      <c r="C6" s="24">
        <v>98.863475684586604</v>
      </c>
      <c r="D6" s="24">
        <v>99.052276781526345</v>
      </c>
      <c r="E6" s="24">
        <v>99.677295787451797</v>
      </c>
      <c r="F6" s="24">
        <v>100.06339271376136</v>
      </c>
      <c r="G6" s="24">
        <v>100.47412642545687</v>
      </c>
      <c r="H6" s="24">
        <v>102.64629753200319</v>
      </c>
      <c r="I6" s="24">
        <v>104.63370305484875</v>
      </c>
      <c r="J6" s="24">
        <v>104.78045419559028</v>
      </c>
      <c r="K6" s="24">
        <v>104.93124084957084</v>
      </c>
      <c r="L6" s="24">
        <v>104.3652612647037</v>
      </c>
      <c r="M6" s="24">
        <v>103.08612724827579</v>
      </c>
      <c r="N6" s="24">
        <v>104.10127869374973</v>
      </c>
      <c r="O6" s="24">
        <v>103.79928167983655</v>
      </c>
      <c r="P6" s="24">
        <v>105.06142623140438</v>
      </c>
      <c r="Q6" s="24">
        <v>106.91099905189053</v>
      </c>
      <c r="R6" s="24">
        <v>108.35476926994575</v>
      </c>
      <c r="S6" s="24">
        <v>107.0418840542344</v>
      </c>
      <c r="T6" s="24">
        <v>107.30918612795426</v>
      </c>
      <c r="U6" s="24">
        <v>106.38415391894107</v>
      </c>
      <c r="V6" s="24">
        <v>105.40672129440138</v>
      </c>
      <c r="W6" s="24">
        <v>105.10276890708035</v>
      </c>
      <c r="X6" s="24">
        <v>106.30297824077604</v>
      </c>
      <c r="Y6" s="24">
        <v>105.1604693186942</v>
      </c>
      <c r="Z6" s="24">
        <v>106.82970733725311</v>
      </c>
      <c r="AA6" s="24">
        <v>108.11639234520125</v>
      </c>
      <c r="AB6" s="24">
        <v>108.88422330763494</v>
      </c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</row>
    <row r="7" spans="1:498" ht="15.75" x14ac:dyDescent="0.3">
      <c r="A7" s="33" t="s">
        <v>2</v>
      </c>
      <c r="B7" s="34">
        <v>10000</v>
      </c>
      <c r="C7" s="35">
        <v>106.40184956617929</v>
      </c>
      <c r="D7" s="35">
        <v>110.26445706023246</v>
      </c>
      <c r="E7" s="35">
        <v>112.08823033280574</v>
      </c>
      <c r="F7" s="35">
        <v>114.76907910263093</v>
      </c>
      <c r="G7" s="35">
        <v>114.6992018555553</v>
      </c>
      <c r="H7" s="35">
        <v>115.15468947482475</v>
      </c>
      <c r="I7" s="35">
        <v>113.75512905545831</v>
      </c>
      <c r="J7" s="35">
        <v>109.82175708123964</v>
      </c>
      <c r="K7" s="35">
        <v>112.81813166936278</v>
      </c>
      <c r="L7" s="35">
        <v>112.73407864049081</v>
      </c>
      <c r="M7" s="35">
        <v>112.02144375776891</v>
      </c>
      <c r="N7" s="35">
        <v>114.12685134937722</v>
      </c>
      <c r="O7" s="35">
        <v>112.75976257765417</v>
      </c>
      <c r="P7" s="35">
        <v>113.56324008012966</v>
      </c>
      <c r="Q7" s="35">
        <v>115.70774705808549</v>
      </c>
      <c r="R7" s="35">
        <v>115.63637762462433</v>
      </c>
      <c r="S7" s="35">
        <v>115.74244033179122</v>
      </c>
      <c r="T7" s="35">
        <v>115.4193935726643</v>
      </c>
      <c r="U7" s="35">
        <v>115.21907411455508</v>
      </c>
      <c r="V7" s="35">
        <v>116.06611164944916</v>
      </c>
      <c r="W7" s="35">
        <v>116.50814625876644</v>
      </c>
      <c r="X7" s="35">
        <v>117.06086562079285</v>
      </c>
      <c r="Y7" s="35">
        <v>116.17069608260402</v>
      </c>
      <c r="Z7" s="35">
        <v>116.4118338730586</v>
      </c>
      <c r="AA7" s="35">
        <v>112.45549526864666</v>
      </c>
      <c r="AB7" s="35">
        <v>113.78112301113008</v>
      </c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</row>
    <row r="8" spans="1:498" x14ac:dyDescent="0.25">
      <c r="A8" s="38" t="s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  <c r="LZ8" s="45"/>
      <c r="MA8" s="45"/>
      <c r="MB8" s="45"/>
      <c r="MC8" s="45"/>
      <c r="MD8" s="45"/>
      <c r="ME8" s="45"/>
      <c r="MF8" s="45"/>
      <c r="MG8" s="45"/>
      <c r="MH8" s="45"/>
      <c r="MI8" s="45"/>
      <c r="MJ8" s="45"/>
      <c r="MK8" s="45"/>
      <c r="ML8" s="45"/>
      <c r="MM8" s="45"/>
      <c r="MN8" s="45"/>
      <c r="MO8" s="45"/>
      <c r="MP8" s="45"/>
      <c r="MQ8" s="45"/>
      <c r="MR8" s="45"/>
      <c r="MS8" s="45"/>
      <c r="MT8" s="45"/>
      <c r="MU8" s="45"/>
      <c r="MV8" s="45"/>
      <c r="MW8" s="45"/>
      <c r="MX8" s="45"/>
      <c r="MY8" s="45"/>
      <c r="MZ8" s="45"/>
      <c r="NA8" s="45"/>
      <c r="NB8" s="45"/>
      <c r="NC8" s="45"/>
      <c r="ND8" s="45"/>
      <c r="NE8" s="45"/>
      <c r="NF8" s="45"/>
      <c r="NG8" s="45"/>
      <c r="NH8" s="45"/>
      <c r="NI8" s="45"/>
      <c r="NJ8" s="45"/>
      <c r="NK8" s="45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5"/>
      <c r="NW8" s="45"/>
      <c r="NX8" s="45"/>
      <c r="NY8" s="45"/>
      <c r="NZ8" s="45"/>
      <c r="OA8" s="45"/>
      <c r="OB8" s="45"/>
      <c r="OC8" s="45"/>
      <c r="OD8" s="45"/>
      <c r="OE8" s="45"/>
      <c r="OF8" s="45"/>
      <c r="OG8" s="45"/>
      <c r="OH8" s="45"/>
      <c r="OI8" s="45"/>
      <c r="OJ8" s="45"/>
      <c r="OK8" s="45"/>
      <c r="OL8" s="45"/>
      <c r="OM8" s="45"/>
      <c r="ON8" s="45"/>
      <c r="OO8" s="45"/>
      <c r="OP8" s="45"/>
      <c r="OQ8" s="45"/>
      <c r="OR8" s="45"/>
      <c r="OS8" s="45"/>
      <c r="OT8" s="45"/>
      <c r="OU8" s="45"/>
      <c r="OV8" s="45"/>
      <c r="OW8" s="45"/>
      <c r="OX8" s="45"/>
      <c r="OY8" s="45"/>
      <c r="OZ8" s="45"/>
      <c r="PA8" s="45"/>
      <c r="PB8" s="45"/>
      <c r="PC8" s="45"/>
      <c r="PD8" s="45"/>
      <c r="PE8" s="45"/>
      <c r="PF8" s="45"/>
      <c r="PG8" s="45"/>
      <c r="PH8" s="45"/>
      <c r="PI8" s="45"/>
      <c r="PJ8" s="45"/>
      <c r="PK8" s="45"/>
      <c r="PL8" s="45"/>
      <c r="PM8" s="45"/>
      <c r="PN8" s="45"/>
      <c r="PO8" s="45"/>
      <c r="PP8" s="45"/>
      <c r="PQ8" s="45"/>
      <c r="PR8" s="45"/>
      <c r="PS8" s="45"/>
      <c r="PT8" s="45"/>
      <c r="PU8" s="45"/>
      <c r="PV8" s="45"/>
      <c r="PW8" s="45"/>
      <c r="PX8" s="45"/>
      <c r="PY8" s="45"/>
      <c r="PZ8" s="45"/>
      <c r="QA8" s="45"/>
      <c r="QB8" s="45"/>
      <c r="QC8" s="45"/>
      <c r="QD8" s="45"/>
      <c r="QE8" s="45"/>
      <c r="QF8" s="45"/>
      <c r="QG8" s="45"/>
      <c r="QH8" s="45"/>
      <c r="QI8" s="45"/>
      <c r="QJ8" s="45"/>
      <c r="QK8" s="45"/>
      <c r="QL8" s="45"/>
      <c r="QM8" s="45"/>
      <c r="QN8" s="45"/>
      <c r="QO8" s="45"/>
      <c r="QP8" s="45"/>
      <c r="QQ8" s="45"/>
      <c r="QR8" s="45"/>
      <c r="QS8" s="45"/>
      <c r="QT8" s="45"/>
      <c r="QU8" s="45"/>
      <c r="QV8" s="45"/>
      <c r="QW8" s="45"/>
      <c r="QX8" s="45"/>
      <c r="QY8" s="45"/>
      <c r="QZ8" s="45"/>
      <c r="RA8" s="45"/>
      <c r="RB8" s="45"/>
      <c r="RC8" s="45"/>
      <c r="RD8" s="45"/>
      <c r="RE8" s="45"/>
      <c r="RF8" s="45"/>
      <c r="RG8" s="45"/>
      <c r="RH8" s="45"/>
      <c r="RI8" s="45"/>
      <c r="RJ8" s="45"/>
      <c r="RK8" s="45"/>
      <c r="RL8" s="45"/>
      <c r="RM8" s="45"/>
      <c r="RN8" s="45"/>
      <c r="RO8" s="45"/>
      <c r="RP8" s="45"/>
      <c r="RQ8" s="45"/>
      <c r="RR8" s="45"/>
      <c r="RS8" s="45"/>
      <c r="RT8" s="45"/>
      <c r="RU8" s="45"/>
      <c r="RV8" s="45"/>
      <c r="RW8" s="45"/>
      <c r="RX8" s="45"/>
      <c r="RY8" s="45"/>
      <c r="RZ8" s="45"/>
      <c r="SA8" s="45"/>
      <c r="SB8" s="45"/>
      <c r="SC8" s="45"/>
      <c r="SD8" s="45"/>
    </row>
    <row r="9" spans="1:498" ht="15.75" x14ac:dyDescent="0.3">
      <c r="A9" s="44" t="s">
        <v>4</v>
      </c>
      <c r="B9" s="22">
        <v>60.503332424448701</v>
      </c>
      <c r="C9" s="5"/>
      <c r="D9" s="5"/>
      <c r="E9" s="5"/>
      <c r="F9" s="5"/>
      <c r="G9" s="5">
        <f t="shared" ref="G9:U13" si="0">+G3/C3-1</f>
        <v>5.2735811398710419E-2</v>
      </c>
      <c r="H9" s="5">
        <f t="shared" si="0"/>
        <v>0.12647919092773185</v>
      </c>
      <c r="I9" s="5">
        <f t="shared" si="0"/>
        <v>-5.1796315174134633E-2</v>
      </c>
      <c r="J9" s="5">
        <f t="shared" si="0"/>
        <v>-1.6189540713969719E-2</v>
      </c>
      <c r="K9" s="5">
        <f t="shared" si="0"/>
        <v>0.1583924704503783</v>
      </c>
      <c r="L9" s="5">
        <f t="shared" si="0"/>
        <v>5.177751276635334E-2</v>
      </c>
      <c r="M9" s="5">
        <f t="shared" si="0"/>
        <v>7.5569970245410678E-2</v>
      </c>
      <c r="N9" s="5">
        <f t="shared" si="0"/>
        <v>-7.9561565724463157E-2</v>
      </c>
      <c r="O9" s="5">
        <f t="shared" si="0"/>
        <v>1.0113507999862881E-2</v>
      </c>
      <c r="P9" s="5">
        <f t="shared" si="0"/>
        <v>7.3842869054363547E-2</v>
      </c>
      <c r="Q9" s="5">
        <f t="shared" si="0"/>
        <v>-6.539222111084686E-2</v>
      </c>
      <c r="R9" s="5">
        <f t="shared" si="0"/>
        <v>-0.12569403365573473</v>
      </c>
      <c r="S9" s="5">
        <f t="shared" si="0"/>
        <v>-0.1304537350700099</v>
      </c>
      <c r="T9" s="5">
        <f t="shared" si="0"/>
        <v>-0.28535828066624669</v>
      </c>
      <c r="U9" s="5">
        <f t="shared" si="0"/>
        <v>-0.1304537350700099</v>
      </c>
      <c r="V9" s="5">
        <f t="shared" ref="V9:V13" si="1">+V3/R3-1</f>
        <v>7.1294917510257294E-2</v>
      </c>
      <c r="W9" s="5">
        <f t="shared" ref="W9:W13" si="2">+W3/S3-1</f>
        <v>-1.7970708216905606E-2</v>
      </c>
      <c r="X9" s="5">
        <f t="shared" ref="X9:AB13" si="3">+X3/T3-1</f>
        <v>-5.5781341634485893E-2</v>
      </c>
      <c r="Y9" s="5">
        <f t="shared" si="3"/>
        <v>-0.17970708216905651</v>
      </c>
      <c r="Z9" s="5">
        <f t="shared" si="3"/>
        <v>-0.16469607913474982</v>
      </c>
      <c r="AA9" s="5">
        <f t="shared" si="3"/>
        <v>-0.39858117697701989</v>
      </c>
      <c r="AB9" s="5">
        <f t="shared" si="3"/>
        <v>-0.2533333333333333</v>
      </c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  <c r="LZ9" s="45"/>
      <c r="MA9" s="45"/>
      <c r="MB9" s="45"/>
      <c r="MC9" s="45"/>
      <c r="MD9" s="45"/>
      <c r="ME9" s="45"/>
      <c r="MF9" s="45"/>
      <c r="MG9" s="45"/>
      <c r="MH9" s="45"/>
      <c r="MI9" s="45"/>
      <c r="MJ9" s="45"/>
      <c r="MK9" s="45"/>
      <c r="ML9" s="45"/>
      <c r="MM9" s="45"/>
      <c r="MN9" s="45"/>
      <c r="MO9" s="45"/>
      <c r="MP9" s="45"/>
      <c r="MQ9" s="45"/>
      <c r="MR9" s="45"/>
      <c r="MS9" s="45"/>
      <c r="MT9" s="45"/>
      <c r="MU9" s="45"/>
      <c r="MV9" s="45"/>
      <c r="MW9" s="45"/>
      <c r="MX9" s="45"/>
      <c r="MY9" s="45"/>
      <c r="MZ9" s="45"/>
      <c r="NA9" s="45"/>
      <c r="NB9" s="45"/>
      <c r="NC9" s="45"/>
      <c r="ND9" s="45"/>
      <c r="NE9" s="45"/>
      <c r="NF9" s="45"/>
      <c r="NG9" s="45"/>
      <c r="NH9" s="45"/>
      <c r="NI9" s="45"/>
      <c r="NJ9" s="45"/>
      <c r="NK9" s="45"/>
      <c r="NL9" s="45"/>
      <c r="NM9" s="45"/>
      <c r="NN9" s="45"/>
      <c r="NO9" s="45"/>
      <c r="NP9" s="45"/>
      <c r="NQ9" s="45"/>
      <c r="NR9" s="45"/>
      <c r="NS9" s="45"/>
      <c r="NT9" s="45"/>
      <c r="NU9" s="45"/>
      <c r="NV9" s="45"/>
      <c r="NW9" s="45"/>
      <c r="NX9" s="45"/>
      <c r="NY9" s="45"/>
      <c r="NZ9" s="45"/>
      <c r="OA9" s="45"/>
      <c r="OB9" s="45"/>
      <c r="OC9" s="45"/>
      <c r="OD9" s="45"/>
      <c r="OE9" s="45"/>
      <c r="OF9" s="45"/>
      <c r="OG9" s="45"/>
      <c r="OH9" s="45"/>
      <c r="OI9" s="45"/>
      <c r="OJ9" s="45"/>
      <c r="OK9" s="45"/>
      <c r="OL9" s="45"/>
      <c r="OM9" s="45"/>
      <c r="ON9" s="45"/>
      <c r="OO9" s="45"/>
      <c r="OP9" s="45"/>
      <c r="OQ9" s="45"/>
      <c r="OR9" s="45"/>
      <c r="OS9" s="45"/>
      <c r="OT9" s="45"/>
      <c r="OU9" s="45"/>
      <c r="OV9" s="45"/>
      <c r="OW9" s="45"/>
      <c r="OX9" s="45"/>
      <c r="OY9" s="45"/>
      <c r="OZ9" s="45"/>
      <c r="PA9" s="45"/>
      <c r="PB9" s="45"/>
      <c r="PC9" s="45"/>
      <c r="PD9" s="45"/>
      <c r="PE9" s="45"/>
      <c r="PF9" s="45"/>
      <c r="PG9" s="45"/>
      <c r="PH9" s="45"/>
      <c r="PI9" s="45"/>
      <c r="PJ9" s="45"/>
      <c r="PK9" s="45"/>
      <c r="PL9" s="45"/>
      <c r="PM9" s="45"/>
      <c r="PN9" s="45"/>
      <c r="PO9" s="45"/>
      <c r="PP9" s="45"/>
      <c r="PQ9" s="45"/>
      <c r="PR9" s="45"/>
      <c r="PS9" s="45"/>
      <c r="PT9" s="45"/>
      <c r="PU9" s="45"/>
      <c r="PV9" s="45"/>
      <c r="PW9" s="45"/>
      <c r="PX9" s="45"/>
      <c r="PY9" s="45"/>
      <c r="PZ9" s="45"/>
      <c r="QA9" s="45"/>
      <c r="QB9" s="45"/>
      <c r="QC9" s="45"/>
      <c r="QD9" s="45"/>
      <c r="QE9" s="45"/>
      <c r="QF9" s="45"/>
      <c r="QG9" s="45"/>
      <c r="QH9" s="45"/>
      <c r="QI9" s="45"/>
      <c r="QJ9" s="45"/>
      <c r="QK9" s="45"/>
      <c r="QL9" s="45"/>
      <c r="QM9" s="45"/>
      <c r="QN9" s="45"/>
      <c r="QO9" s="45"/>
      <c r="QP9" s="45"/>
      <c r="QQ9" s="45"/>
      <c r="QR9" s="45"/>
      <c r="QS9" s="45"/>
      <c r="QT9" s="45"/>
      <c r="QU9" s="45"/>
      <c r="QV9" s="45"/>
      <c r="QW9" s="45"/>
      <c r="QX9" s="45"/>
      <c r="QY9" s="45"/>
      <c r="QZ9" s="45"/>
      <c r="RA9" s="45"/>
      <c r="RB9" s="45"/>
      <c r="RC9" s="45"/>
      <c r="RD9" s="45"/>
      <c r="RE9" s="45"/>
      <c r="RF9" s="45"/>
      <c r="RG9" s="45"/>
      <c r="RH9" s="45"/>
      <c r="RI9" s="45"/>
      <c r="RJ9" s="45"/>
      <c r="RK9" s="45"/>
      <c r="RL9" s="45"/>
      <c r="RM9" s="45"/>
      <c r="RN9" s="45"/>
      <c r="RO9" s="45"/>
      <c r="RP9" s="45"/>
      <c r="RQ9" s="45"/>
      <c r="RR9" s="45"/>
      <c r="RS9" s="45"/>
      <c r="RT9" s="45"/>
      <c r="RU9" s="45"/>
      <c r="RV9" s="45"/>
      <c r="RW9" s="45"/>
      <c r="RX9" s="45"/>
      <c r="RY9" s="45"/>
      <c r="RZ9" s="45"/>
      <c r="SA9" s="45"/>
      <c r="SB9" s="45"/>
      <c r="SC9" s="45"/>
      <c r="SD9" s="45"/>
    </row>
    <row r="10" spans="1:498" ht="15.75" x14ac:dyDescent="0.3">
      <c r="A10" s="6" t="s">
        <v>5</v>
      </c>
      <c r="B10" s="23">
        <v>5083.629135385193</v>
      </c>
      <c r="C10" s="24"/>
      <c r="D10" s="24"/>
      <c r="E10" s="24"/>
      <c r="F10" s="24"/>
      <c r="G10" s="24">
        <f t="shared" si="0"/>
        <v>0.11886263892803628</v>
      </c>
      <c r="H10" s="24">
        <f t="shared" si="0"/>
        <v>6.1065883347394045E-2</v>
      </c>
      <c r="I10" s="24">
        <f t="shared" si="0"/>
        <v>1.9091102484818823E-2</v>
      </c>
      <c r="J10" s="24">
        <f t="shared" si="0"/>
        <v>-8.4225348158648683E-2</v>
      </c>
      <c r="K10" s="24">
        <f t="shared" si="0"/>
        <v>-3.4298714958813759E-2</v>
      </c>
      <c r="L10" s="24">
        <f t="shared" si="0"/>
        <v>-3.7597915835571705E-2</v>
      </c>
      <c r="M10" s="24">
        <f t="shared" si="0"/>
        <v>-1.6009097459598998E-2</v>
      </c>
      <c r="N10" s="24">
        <f t="shared" si="0"/>
        <v>8.2519434381845169E-2</v>
      </c>
      <c r="O10" s="24">
        <f t="shared" si="0"/>
        <v>-6.4549897465726591E-4</v>
      </c>
      <c r="P10" s="24">
        <f t="shared" si="0"/>
        <v>1.4046984659118689E-2</v>
      </c>
      <c r="Q10" s="24">
        <f t="shared" si="0"/>
        <v>4.2692363178499448E-2</v>
      </c>
      <c r="R10" s="24">
        <f t="shared" si="0"/>
        <v>7.7022214240727305E-3</v>
      </c>
      <c r="S10" s="24">
        <f t="shared" si="0"/>
        <v>3.8785433606333131E-2</v>
      </c>
      <c r="T10" s="24">
        <f t="shared" si="0"/>
        <v>1.8872040288597569E-2</v>
      </c>
      <c r="U10" s="24">
        <f t="shared" si="0"/>
        <v>-1.5252273899359459E-2</v>
      </c>
      <c r="V10" s="24">
        <f t="shared" si="1"/>
        <v>7.8211723917831488E-3</v>
      </c>
      <c r="W10" s="24">
        <f t="shared" si="2"/>
        <v>1.333951503773334E-2</v>
      </c>
      <c r="X10" s="24">
        <f t="shared" si="3"/>
        <v>3.7544058771703526E-2</v>
      </c>
      <c r="Y10" s="24">
        <f t="shared" si="3"/>
        <v>3.6666985024565335E-2</v>
      </c>
      <c r="Z10" s="24">
        <f t="shared" si="3"/>
        <v>1.5871673493465188E-2</v>
      </c>
      <c r="AA10" s="24">
        <f t="shared" si="3"/>
        <v>-5.8221303668728352E-2</v>
      </c>
      <c r="AB10" s="24">
        <f t="shared" si="3"/>
        <v>-5.0093849152578862E-2</v>
      </c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  <c r="LZ10" s="45"/>
      <c r="MA10" s="45"/>
      <c r="MB10" s="45"/>
      <c r="MC10" s="45"/>
      <c r="MD10" s="45"/>
      <c r="ME10" s="45"/>
      <c r="MF10" s="45"/>
      <c r="MG10" s="45"/>
      <c r="MH10" s="45"/>
      <c r="MI10" s="45"/>
      <c r="MJ10" s="45"/>
      <c r="MK10" s="45"/>
      <c r="ML10" s="45"/>
      <c r="MM10" s="45"/>
      <c r="MN10" s="45"/>
      <c r="MO10" s="45"/>
      <c r="MP10" s="45"/>
      <c r="MQ10" s="45"/>
      <c r="MR10" s="45"/>
      <c r="MS10" s="45"/>
      <c r="MT10" s="45"/>
      <c r="MU10" s="45"/>
      <c r="MV10" s="45"/>
      <c r="MW10" s="45"/>
      <c r="MX10" s="45"/>
      <c r="MY10" s="45"/>
      <c r="MZ10" s="45"/>
      <c r="NA10" s="45"/>
      <c r="NB10" s="45"/>
      <c r="NC10" s="45"/>
      <c r="ND10" s="45"/>
      <c r="NE10" s="45"/>
      <c r="NF10" s="45"/>
      <c r="NG10" s="45"/>
      <c r="NH10" s="45"/>
      <c r="NI10" s="45"/>
      <c r="NJ10" s="45"/>
      <c r="NK10" s="45"/>
      <c r="NL10" s="45"/>
      <c r="NM10" s="45"/>
      <c r="NN10" s="45"/>
      <c r="NO10" s="45"/>
      <c r="NP10" s="45"/>
      <c r="NQ10" s="45"/>
      <c r="NR10" s="45"/>
      <c r="NS10" s="45"/>
      <c r="NT10" s="45"/>
      <c r="NU10" s="45"/>
      <c r="NV10" s="45"/>
      <c r="NW10" s="45"/>
      <c r="NX10" s="45"/>
      <c r="NY10" s="45"/>
      <c r="NZ10" s="45"/>
      <c r="OA10" s="45"/>
      <c r="OB10" s="45"/>
      <c r="OC10" s="45"/>
      <c r="OD10" s="45"/>
      <c r="OE10" s="45"/>
      <c r="OF10" s="45"/>
      <c r="OG10" s="45"/>
      <c r="OH10" s="45"/>
      <c r="OI10" s="45"/>
      <c r="OJ10" s="45"/>
      <c r="OK10" s="45"/>
      <c r="OL10" s="45"/>
      <c r="OM10" s="45"/>
      <c r="ON10" s="45"/>
      <c r="OO10" s="45"/>
      <c r="OP10" s="45"/>
      <c r="OQ10" s="45"/>
      <c r="OR10" s="45"/>
      <c r="OS10" s="45"/>
      <c r="OT10" s="45"/>
      <c r="OU10" s="45"/>
      <c r="OV10" s="45"/>
      <c r="OW10" s="45"/>
      <c r="OX10" s="45"/>
      <c r="OY10" s="45"/>
      <c r="OZ10" s="45"/>
      <c r="PA10" s="45"/>
      <c r="PB10" s="45"/>
      <c r="PC10" s="45"/>
      <c r="PD10" s="45"/>
      <c r="PE10" s="45"/>
      <c r="PF10" s="45"/>
      <c r="PG10" s="45"/>
      <c r="PH10" s="45"/>
      <c r="PI10" s="45"/>
      <c r="PJ10" s="45"/>
      <c r="PK10" s="45"/>
      <c r="PL10" s="45"/>
      <c r="PM10" s="45"/>
      <c r="PN10" s="45"/>
      <c r="PO10" s="45"/>
      <c r="PP10" s="45"/>
      <c r="PQ10" s="45"/>
      <c r="PR10" s="45"/>
      <c r="PS10" s="45"/>
      <c r="PT10" s="45"/>
      <c r="PU10" s="45"/>
      <c r="PV10" s="45"/>
      <c r="PW10" s="45"/>
      <c r="PX10" s="45"/>
      <c r="PY10" s="45"/>
      <c r="PZ10" s="45"/>
      <c r="QA10" s="45"/>
      <c r="QB10" s="45"/>
      <c r="QC10" s="45"/>
      <c r="QD10" s="45"/>
      <c r="QE10" s="45"/>
      <c r="QF10" s="45"/>
      <c r="QG10" s="45"/>
      <c r="QH10" s="45"/>
      <c r="QI10" s="45"/>
      <c r="QJ10" s="45"/>
      <c r="QK10" s="45"/>
      <c r="QL10" s="45"/>
      <c r="QM10" s="45"/>
      <c r="QN10" s="45"/>
      <c r="QO10" s="45"/>
      <c r="QP10" s="45"/>
      <c r="QQ10" s="45"/>
      <c r="QR10" s="45"/>
      <c r="QS10" s="45"/>
      <c r="QT10" s="45"/>
      <c r="QU10" s="45"/>
      <c r="QV10" s="45"/>
      <c r="QW10" s="45"/>
      <c r="QX10" s="45"/>
      <c r="QY10" s="45"/>
      <c r="QZ10" s="45"/>
      <c r="RA10" s="45"/>
      <c r="RB10" s="45"/>
      <c r="RC10" s="45"/>
      <c r="RD10" s="45"/>
      <c r="RE10" s="45"/>
      <c r="RF10" s="45"/>
      <c r="RG10" s="45"/>
      <c r="RH10" s="45"/>
      <c r="RI10" s="45"/>
      <c r="RJ10" s="45"/>
      <c r="RK10" s="45"/>
      <c r="RL10" s="45"/>
      <c r="RM10" s="45"/>
      <c r="RN10" s="45"/>
      <c r="RO10" s="45"/>
      <c r="RP10" s="45"/>
      <c r="RQ10" s="45"/>
      <c r="RR10" s="45"/>
      <c r="RS10" s="45"/>
      <c r="RT10" s="45"/>
      <c r="RU10" s="45"/>
      <c r="RV10" s="45"/>
      <c r="RW10" s="45"/>
      <c r="RX10" s="45"/>
      <c r="RY10" s="45"/>
      <c r="RZ10" s="45"/>
      <c r="SA10" s="45"/>
      <c r="SB10" s="45"/>
      <c r="SC10" s="45"/>
      <c r="SD10" s="45"/>
    </row>
    <row r="11" spans="1:498" ht="15.75" x14ac:dyDescent="0.3">
      <c r="A11" s="8" t="s">
        <v>25</v>
      </c>
      <c r="B11" s="22">
        <v>3991.3346363365108</v>
      </c>
      <c r="C11" s="5"/>
      <c r="D11" s="5"/>
      <c r="E11" s="5"/>
      <c r="F11" s="5"/>
      <c r="G11" s="5">
        <f t="shared" si="0"/>
        <v>4.0784354162098913E-2</v>
      </c>
      <c r="H11" s="5">
        <f t="shared" si="0"/>
        <v>2.3927143255541683E-2</v>
      </c>
      <c r="I11" s="5">
        <f t="shared" si="0"/>
        <v>4.1026163183521813E-3</v>
      </c>
      <c r="J11" s="5">
        <f t="shared" si="0"/>
        <v>-7.480075447338419E-3</v>
      </c>
      <c r="K11" s="5">
        <f t="shared" si="0"/>
        <v>-6.9514684149498684E-3</v>
      </c>
      <c r="L11" s="5">
        <f t="shared" si="0"/>
        <v>-7.9036674963840481E-3</v>
      </c>
      <c r="M11" s="5">
        <f t="shared" si="0"/>
        <v>-1.5760974218461454E-2</v>
      </c>
      <c r="N11" s="5">
        <f t="shared" si="0"/>
        <v>-1.4270633789460474E-3</v>
      </c>
      <c r="O11" s="5">
        <f t="shared" si="0"/>
        <v>1.5286895083903573E-3</v>
      </c>
      <c r="P11" s="5">
        <f t="shared" si="0"/>
        <v>-1.9340246921406568E-3</v>
      </c>
      <c r="Q11" s="5">
        <f t="shared" si="0"/>
        <v>2.1318523289135971E-2</v>
      </c>
      <c r="R11" s="5">
        <f t="shared" si="0"/>
        <v>1.6881537014048043E-2</v>
      </c>
      <c r="S11" s="5">
        <f t="shared" si="0"/>
        <v>1.2385012121537642E-2</v>
      </c>
      <c r="T11" s="5">
        <f t="shared" si="0"/>
        <v>1.7109589338469844E-2</v>
      </c>
      <c r="U11" s="5">
        <f t="shared" si="0"/>
        <v>1.2171519272624609E-2</v>
      </c>
      <c r="V11" s="5">
        <f t="shared" si="1"/>
        <v>3.8850211493157705E-3</v>
      </c>
      <c r="W11" s="5">
        <f t="shared" si="2"/>
        <v>3.1942006595127026E-3</v>
      </c>
      <c r="X11" s="5">
        <f t="shared" si="3"/>
        <v>-1.0041373971983125E-2</v>
      </c>
      <c r="Y11" s="5">
        <f t="shared" si="3"/>
        <v>-2.1165031227762143E-2</v>
      </c>
      <c r="Z11" s="5">
        <f t="shared" si="3"/>
        <v>-1.342285294019685E-2</v>
      </c>
      <c r="AA11" s="5">
        <f t="shared" si="3"/>
        <v>-1.1765460904026304E-2</v>
      </c>
      <c r="AB11" s="5">
        <f t="shared" si="3"/>
        <v>-6.426038308457116E-3</v>
      </c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  <c r="LZ11" s="45"/>
      <c r="MA11" s="45"/>
      <c r="MB11" s="45"/>
      <c r="MC11" s="45"/>
      <c r="MD11" s="45"/>
      <c r="ME11" s="45"/>
      <c r="MF11" s="45"/>
      <c r="MG11" s="45"/>
      <c r="MH11" s="45"/>
      <c r="MI11" s="45"/>
      <c r="MJ11" s="45"/>
      <c r="MK11" s="45"/>
      <c r="ML11" s="45"/>
      <c r="MM11" s="45"/>
      <c r="MN11" s="45"/>
      <c r="MO11" s="45"/>
      <c r="MP11" s="45"/>
      <c r="MQ11" s="45"/>
      <c r="MR11" s="45"/>
      <c r="MS11" s="45"/>
      <c r="MT11" s="45"/>
      <c r="MU11" s="45"/>
      <c r="MV11" s="45"/>
      <c r="MW11" s="45"/>
      <c r="MX11" s="45"/>
      <c r="MY11" s="45"/>
      <c r="MZ11" s="45"/>
      <c r="NA11" s="45"/>
      <c r="NB11" s="45"/>
      <c r="NC11" s="45"/>
      <c r="ND11" s="45"/>
      <c r="NE11" s="45"/>
      <c r="NF11" s="45"/>
      <c r="NG11" s="45"/>
      <c r="NH11" s="45"/>
      <c r="NI11" s="45"/>
      <c r="NJ11" s="45"/>
      <c r="NK11" s="45"/>
      <c r="NL11" s="45"/>
      <c r="NM11" s="45"/>
      <c r="NN11" s="45"/>
      <c r="NO11" s="45"/>
      <c r="NP11" s="45"/>
      <c r="NQ11" s="45"/>
      <c r="NR11" s="45"/>
      <c r="NS11" s="45"/>
      <c r="NT11" s="45"/>
      <c r="NU11" s="45"/>
      <c r="NV11" s="45"/>
      <c r="NW11" s="45"/>
      <c r="NX11" s="45"/>
      <c r="NY11" s="45"/>
      <c r="NZ11" s="45"/>
      <c r="OA11" s="45"/>
      <c r="OB11" s="45"/>
      <c r="OC11" s="45"/>
      <c r="OD11" s="45"/>
      <c r="OE11" s="45"/>
      <c r="OF11" s="45"/>
      <c r="OG11" s="45"/>
      <c r="OH11" s="45"/>
      <c r="OI11" s="45"/>
      <c r="OJ11" s="45"/>
      <c r="OK11" s="45"/>
      <c r="OL11" s="45"/>
      <c r="OM11" s="45"/>
      <c r="ON11" s="45"/>
      <c r="OO11" s="45"/>
      <c r="OP11" s="45"/>
      <c r="OQ11" s="45"/>
      <c r="OR11" s="45"/>
      <c r="OS11" s="45"/>
      <c r="OT11" s="45"/>
      <c r="OU11" s="45"/>
      <c r="OV11" s="45"/>
      <c r="OW11" s="45"/>
      <c r="OX11" s="45"/>
      <c r="OY11" s="45"/>
      <c r="OZ11" s="45"/>
      <c r="PA11" s="45"/>
      <c r="PB11" s="45"/>
      <c r="PC11" s="45"/>
      <c r="PD11" s="45"/>
      <c r="PE11" s="45"/>
      <c r="PF11" s="45"/>
      <c r="PG11" s="45"/>
      <c r="PH11" s="45"/>
      <c r="PI11" s="45"/>
      <c r="PJ11" s="45"/>
      <c r="PK11" s="45"/>
      <c r="PL11" s="45"/>
      <c r="PM11" s="45"/>
      <c r="PN11" s="45"/>
      <c r="PO11" s="45"/>
      <c r="PP11" s="45"/>
      <c r="PQ11" s="45"/>
      <c r="PR11" s="45"/>
      <c r="PS11" s="45"/>
      <c r="PT11" s="45"/>
      <c r="PU11" s="45"/>
      <c r="PV11" s="45"/>
      <c r="PW11" s="45"/>
      <c r="PX11" s="45"/>
      <c r="PY11" s="45"/>
      <c r="PZ11" s="45"/>
      <c r="QA11" s="45"/>
      <c r="QB11" s="45"/>
      <c r="QC11" s="45"/>
      <c r="QD11" s="45"/>
      <c r="QE11" s="45"/>
      <c r="QF11" s="45"/>
      <c r="QG11" s="45"/>
      <c r="QH11" s="45"/>
      <c r="QI11" s="45"/>
      <c r="QJ11" s="45"/>
      <c r="QK11" s="45"/>
      <c r="QL11" s="45"/>
      <c r="QM11" s="45"/>
      <c r="QN11" s="45"/>
      <c r="QO11" s="45"/>
      <c r="QP11" s="45"/>
      <c r="QQ11" s="45"/>
      <c r="QR11" s="45"/>
      <c r="QS11" s="45"/>
      <c r="QT11" s="45"/>
      <c r="QU11" s="45"/>
      <c r="QV11" s="45"/>
      <c r="QW11" s="45"/>
      <c r="QX11" s="45"/>
      <c r="QY11" s="45"/>
      <c r="QZ11" s="45"/>
      <c r="RA11" s="45"/>
      <c r="RB11" s="45"/>
      <c r="RC11" s="45"/>
      <c r="RD11" s="45"/>
      <c r="RE11" s="45"/>
      <c r="RF11" s="45"/>
      <c r="RG11" s="45"/>
      <c r="RH11" s="45"/>
      <c r="RI11" s="45"/>
      <c r="RJ11" s="45"/>
      <c r="RK11" s="45"/>
      <c r="RL11" s="45"/>
      <c r="RM11" s="45"/>
      <c r="RN11" s="45"/>
      <c r="RO11" s="45"/>
      <c r="RP11" s="45"/>
      <c r="RQ11" s="45"/>
      <c r="RR11" s="45"/>
      <c r="RS11" s="45"/>
      <c r="RT11" s="45"/>
      <c r="RU11" s="45"/>
      <c r="RV11" s="45"/>
      <c r="RW11" s="45"/>
      <c r="RX11" s="45"/>
      <c r="RY11" s="45"/>
      <c r="RZ11" s="45"/>
      <c r="SA11" s="45"/>
      <c r="SB11" s="45"/>
      <c r="SC11" s="45"/>
      <c r="SD11" s="45"/>
    </row>
    <row r="12" spans="1:498" ht="15.75" x14ac:dyDescent="0.3">
      <c r="A12" s="9" t="s">
        <v>24</v>
      </c>
      <c r="B12" s="23">
        <v>864.53289585384755</v>
      </c>
      <c r="C12" s="24"/>
      <c r="D12" s="24"/>
      <c r="E12" s="24"/>
      <c r="F12" s="24"/>
      <c r="G12" s="24">
        <f t="shared" si="0"/>
        <v>1.6291666155951123E-2</v>
      </c>
      <c r="H12" s="24">
        <f t="shared" si="0"/>
        <v>3.6284080157026111E-2</v>
      </c>
      <c r="I12" s="24">
        <f t="shared" si="0"/>
        <v>4.9724535845814044E-2</v>
      </c>
      <c r="J12" s="24">
        <f t="shared" si="0"/>
        <v>4.7140731029602589E-2</v>
      </c>
      <c r="K12" s="24">
        <f t="shared" si="0"/>
        <v>4.4360817881016867E-2</v>
      </c>
      <c r="L12" s="24">
        <f t="shared" si="0"/>
        <v>1.6746475752470014E-2</v>
      </c>
      <c r="M12" s="24">
        <f t="shared" si="0"/>
        <v>-1.4790414191512724E-2</v>
      </c>
      <c r="N12" s="24">
        <f t="shared" si="0"/>
        <v>-6.4818911795586631E-3</v>
      </c>
      <c r="O12" s="24">
        <f t="shared" si="0"/>
        <v>-1.0787627789106802E-2</v>
      </c>
      <c r="P12" s="24">
        <f t="shared" si="0"/>
        <v>6.6704663818641929E-3</v>
      </c>
      <c r="Q12" s="24">
        <f t="shared" si="0"/>
        <v>3.7103652118027464E-2</v>
      </c>
      <c r="R12" s="24">
        <f t="shared" si="0"/>
        <v>4.085915782753391E-2</v>
      </c>
      <c r="S12" s="24">
        <f t="shared" si="0"/>
        <v>3.123916005892502E-2</v>
      </c>
      <c r="T12" s="24">
        <f t="shared" si="0"/>
        <v>2.1394720947334633E-2</v>
      </c>
      <c r="U12" s="24">
        <f t="shared" si="0"/>
        <v>-4.927885228102169E-3</v>
      </c>
      <c r="V12" s="24">
        <f t="shared" si="1"/>
        <v>-2.7207367016765627E-2</v>
      </c>
      <c r="W12" s="24">
        <f t="shared" si="2"/>
        <v>-1.8115480349463753E-2</v>
      </c>
      <c r="X12" s="24">
        <f t="shared" si="3"/>
        <v>-9.3767171617389344E-3</v>
      </c>
      <c r="Y12" s="24">
        <f t="shared" si="3"/>
        <v>-1.1502508175975645E-2</v>
      </c>
      <c r="Z12" s="24">
        <f t="shared" si="3"/>
        <v>1.3499955461828028E-2</v>
      </c>
      <c r="AA12" s="24">
        <f t="shared" si="3"/>
        <v>2.8673111750130875E-2</v>
      </c>
      <c r="AB12" s="24">
        <f t="shared" si="3"/>
        <v>2.4281963775392823E-2</v>
      </c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  <c r="LZ12" s="45"/>
      <c r="MA12" s="45"/>
      <c r="MB12" s="45"/>
      <c r="MC12" s="45"/>
      <c r="MD12" s="45"/>
      <c r="ME12" s="45"/>
      <c r="MF12" s="45"/>
      <c r="MG12" s="45"/>
      <c r="MH12" s="45"/>
      <c r="MI12" s="45"/>
      <c r="MJ12" s="45"/>
      <c r="MK12" s="45"/>
      <c r="ML12" s="45"/>
      <c r="MM12" s="45"/>
      <c r="MN12" s="45"/>
      <c r="MO12" s="45"/>
      <c r="MP12" s="45"/>
      <c r="MQ12" s="45"/>
      <c r="MR12" s="45"/>
      <c r="MS12" s="45"/>
      <c r="MT12" s="45"/>
      <c r="MU12" s="45"/>
      <c r="MV12" s="45"/>
      <c r="MW12" s="45"/>
      <c r="MX12" s="45"/>
      <c r="MY12" s="45"/>
      <c r="MZ12" s="45"/>
      <c r="NA12" s="45"/>
      <c r="NB12" s="45"/>
      <c r="NC12" s="45"/>
      <c r="ND12" s="45"/>
      <c r="NE12" s="45"/>
      <c r="NF12" s="45"/>
      <c r="NG12" s="45"/>
      <c r="NH12" s="45"/>
      <c r="NI12" s="45"/>
      <c r="NJ12" s="45"/>
      <c r="NK12" s="45"/>
      <c r="NL12" s="45"/>
      <c r="NM12" s="45"/>
      <c r="NN12" s="45"/>
      <c r="NO12" s="45"/>
      <c r="NP12" s="45"/>
      <c r="NQ12" s="45"/>
      <c r="NR12" s="45"/>
      <c r="NS12" s="45"/>
      <c r="NT12" s="45"/>
      <c r="NU12" s="45"/>
      <c r="NV12" s="45"/>
      <c r="NW12" s="45"/>
      <c r="NX12" s="45"/>
      <c r="NY12" s="45"/>
      <c r="NZ12" s="45"/>
      <c r="OA12" s="45"/>
      <c r="OB12" s="45"/>
      <c r="OC12" s="45"/>
      <c r="OD12" s="45"/>
      <c r="OE12" s="45"/>
      <c r="OF12" s="45"/>
      <c r="OG12" s="45"/>
      <c r="OH12" s="45"/>
      <c r="OI12" s="45"/>
      <c r="OJ12" s="45"/>
      <c r="OK12" s="45"/>
      <c r="OL12" s="45"/>
      <c r="OM12" s="45"/>
      <c r="ON12" s="45"/>
      <c r="OO12" s="45"/>
      <c r="OP12" s="45"/>
      <c r="OQ12" s="45"/>
      <c r="OR12" s="45"/>
      <c r="OS12" s="45"/>
      <c r="OT12" s="45"/>
      <c r="OU12" s="45"/>
      <c r="OV12" s="45"/>
      <c r="OW12" s="45"/>
      <c r="OX12" s="45"/>
      <c r="OY12" s="45"/>
      <c r="OZ12" s="45"/>
      <c r="PA12" s="45"/>
      <c r="PB12" s="45"/>
      <c r="PC12" s="45"/>
      <c r="PD12" s="45"/>
      <c r="PE12" s="45"/>
      <c r="PF12" s="45"/>
      <c r="PG12" s="45"/>
      <c r="PH12" s="45"/>
      <c r="PI12" s="45"/>
      <c r="PJ12" s="45"/>
      <c r="PK12" s="45"/>
      <c r="PL12" s="45"/>
      <c r="PM12" s="45"/>
      <c r="PN12" s="45"/>
      <c r="PO12" s="45"/>
      <c r="PP12" s="45"/>
      <c r="PQ12" s="45"/>
      <c r="PR12" s="45"/>
      <c r="PS12" s="45"/>
      <c r="PT12" s="45"/>
      <c r="PU12" s="45"/>
      <c r="PV12" s="45"/>
      <c r="PW12" s="45"/>
      <c r="PX12" s="45"/>
      <c r="PY12" s="45"/>
      <c r="PZ12" s="45"/>
      <c r="QA12" s="45"/>
      <c r="QB12" s="45"/>
      <c r="QC12" s="45"/>
      <c r="QD12" s="45"/>
      <c r="QE12" s="45"/>
      <c r="QF12" s="45"/>
      <c r="QG12" s="45"/>
      <c r="QH12" s="45"/>
      <c r="QI12" s="45"/>
      <c r="QJ12" s="45"/>
      <c r="QK12" s="45"/>
      <c r="QL12" s="45"/>
      <c r="QM12" s="45"/>
      <c r="QN12" s="45"/>
      <c r="QO12" s="45"/>
      <c r="QP12" s="45"/>
      <c r="QQ12" s="45"/>
      <c r="QR12" s="45"/>
      <c r="QS12" s="45"/>
      <c r="QT12" s="45"/>
      <c r="QU12" s="45"/>
      <c r="QV12" s="45"/>
      <c r="QW12" s="45"/>
      <c r="QX12" s="45"/>
      <c r="QY12" s="45"/>
      <c r="QZ12" s="45"/>
      <c r="RA12" s="45"/>
      <c r="RB12" s="45"/>
      <c r="RC12" s="45"/>
      <c r="RD12" s="45"/>
      <c r="RE12" s="45"/>
      <c r="RF12" s="45"/>
      <c r="RG12" s="45"/>
      <c r="RH12" s="45"/>
      <c r="RI12" s="45"/>
      <c r="RJ12" s="45"/>
      <c r="RK12" s="45"/>
      <c r="RL12" s="45"/>
      <c r="RM12" s="45"/>
      <c r="RN12" s="45"/>
      <c r="RO12" s="45"/>
      <c r="RP12" s="45"/>
      <c r="RQ12" s="45"/>
      <c r="RR12" s="45"/>
      <c r="RS12" s="45"/>
      <c r="RT12" s="45"/>
      <c r="RU12" s="45"/>
      <c r="RV12" s="45"/>
      <c r="RW12" s="45"/>
      <c r="RX12" s="45"/>
      <c r="RY12" s="45"/>
      <c r="RZ12" s="45"/>
      <c r="SA12" s="45"/>
      <c r="SB12" s="45"/>
      <c r="SC12" s="45"/>
      <c r="SD12" s="45"/>
    </row>
    <row r="13" spans="1:498" s="43" customFormat="1" ht="15.75" x14ac:dyDescent="0.3">
      <c r="A13" s="33" t="s">
        <v>2</v>
      </c>
      <c r="B13" s="34">
        <v>10000</v>
      </c>
      <c r="C13" s="36"/>
      <c r="D13" s="36"/>
      <c r="E13" s="36"/>
      <c r="F13" s="36"/>
      <c r="G13" s="36">
        <f t="shared" ref="G13" si="4">+G7/C7-1</f>
        <v>7.798127873909988E-2</v>
      </c>
      <c r="H13" s="36">
        <f t="shared" si="0"/>
        <v>4.4350033954468016E-2</v>
      </c>
      <c r="I13" s="36">
        <f t="shared" si="0"/>
        <v>1.487130912588519E-2</v>
      </c>
      <c r="J13" s="36">
        <f t="shared" si="0"/>
        <v>-4.3106750181093667E-2</v>
      </c>
      <c r="K13" s="36">
        <f t="shared" si="0"/>
        <v>-1.6400028559583335E-2</v>
      </c>
      <c r="L13" s="36">
        <f t="shared" si="0"/>
        <v>-2.1020514625790687E-2</v>
      </c>
      <c r="M13" s="36">
        <f t="shared" si="0"/>
        <v>-1.5240502226885888E-2</v>
      </c>
      <c r="N13" s="36">
        <f t="shared" si="0"/>
        <v>3.9200741115013482E-2</v>
      </c>
      <c r="O13" s="36">
        <f t="shared" si="0"/>
        <v>-5.1737332328527508E-4</v>
      </c>
      <c r="P13" s="36">
        <f t="shared" si="0"/>
        <v>7.3550203242715995E-3</v>
      </c>
      <c r="Q13" s="36">
        <f t="shared" si="0"/>
        <v>3.2907121856844634E-2</v>
      </c>
      <c r="R13" s="36">
        <f t="shared" si="0"/>
        <v>1.3226740748555121E-2</v>
      </c>
      <c r="S13" s="36">
        <f t="shared" si="0"/>
        <v>2.6451614352087427E-2</v>
      </c>
      <c r="T13" s="36">
        <f t="shared" si="0"/>
        <v>1.6344668320708022E-2</v>
      </c>
      <c r="U13" s="36">
        <f t="shared" si="0"/>
        <v>-4.2233381597611697E-3</v>
      </c>
      <c r="V13" s="36">
        <f t="shared" si="1"/>
        <v>3.7162529097878316E-3</v>
      </c>
      <c r="W13" s="36">
        <f t="shared" si="2"/>
        <v>6.6156020624779099E-3</v>
      </c>
      <c r="X13" s="36">
        <f t="shared" si="3"/>
        <v>1.4221804475996747E-2</v>
      </c>
      <c r="Y13" s="36">
        <f t="shared" si="3"/>
        <v>8.2592398468921413E-3</v>
      </c>
      <c r="Z13" s="36">
        <f t="shared" si="3"/>
        <v>2.9786663712283445E-3</v>
      </c>
      <c r="AA13" s="36">
        <f t="shared" si="3"/>
        <v>-3.4784271488783158E-2</v>
      </c>
      <c r="AB13" s="36">
        <f t="shared" si="3"/>
        <v>-2.801741292676907E-2</v>
      </c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  <c r="LZ13" s="45"/>
      <c r="MA13" s="45"/>
      <c r="MB13" s="45"/>
      <c r="MC13" s="45"/>
      <c r="MD13" s="45"/>
      <c r="ME13" s="45"/>
      <c r="MF13" s="45"/>
      <c r="MG13" s="45"/>
      <c r="MH13" s="45"/>
      <c r="MI13" s="45"/>
      <c r="MJ13" s="45"/>
      <c r="MK13" s="45"/>
      <c r="ML13" s="45"/>
      <c r="MM13" s="45"/>
      <c r="MN13" s="45"/>
      <c r="MO13" s="45"/>
      <c r="MP13" s="45"/>
      <c r="MQ13" s="45"/>
      <c r="MR13" s="45"/>
      <c r="MS13" s="45"/>
      <c r="MT13" s="45"/>
      <c r="MU13" s="45"/>
      <c r="MV13" s="45"/>
      <c r="MW13" s="45"/>
      <c r="MX13" s="45"/>
      <c r="MY13" s="45"/>
      <c r="MZ13" s="45"/>
      <c r="NA13" s="45"/>
      <c r="NB13" s="45"/>
      <c r="NC13" s="45"/>
      <c r="ND13" s="45"/>
      <c r="NE13" s="45"/>
      <c r="NF13" s="45"/>
      <c r="NG13" s="45"/>
      <c r="NH13" s="45"/>
      <c r="NI13" s="45"/>
      <c r="NJ13" s="45"/>
      <c r="NK13" s="45"/>
      <c r="NL13" s="45"/>
      <c r="NM13" s="45"/>
      <c r="NN13" s="45"/>
      <c r="NO13" s="45"/>
      <c r="NP13" s="45"/>
      <c r="NQ13" s="45"/>
      <c r="NR13" s="45"/>
      <c r="NS13" s="45"/>
      <c r="NT13" s="45"/>
      <c r="NU13" s="45"/>
      <c r="NV13" s="45"/>
      <c r="NW13" s="45"/>
      <c r="NX13" s="45"/>
      <c r="NY13" s="45"/>
      <c r="NZ13" s="45"/>
      <c r="OA13" s="45"/>
      <c r="OB13" s="45"/>
      <c r="OC13" s="45"/>
      <c r="OD13" s="45"/>
      <c r="OE13" s="45"/>
      <c r="OF13" s="45"/>
      <c r="OG13" s="45"/>
      <c r="OH13" s="45"/>
      <c r="OI13" s="45"/>
      <c r="OJ13" s="45"/>
      <c r="OK13" s="45"/>
      <c r="OL13" s="45"/>
      <c r="OM13" s="45"/>
      <c r="ON13" s="45"/>
      <c r="OO13" s="45"/>
      <c r="OP13" s="45"/>
      <c r="OQ13" s="45"/>
      <c r="OR13" s="45"/>
      <c r="OS13" s="45"/>
      <c r="OT13" s="45"/>
      <c r="OU13" s="45"/>
      <c r="OV13" s="45"/>
      <c r="OW13" s="45"/>
      <c r="OX13" s="45"/>
      <c r="OY13" s="45"/>
      <c r="OZ13" s="45"/>
      <c r="PA13" s="45"/>
      <c r="PB13" s="45"/>
      <c r="PC13" s="45"/>
      <c r="PD13" s="45"/>
      <c r="PE13" s="45"/>
      <c r="PF13" s="45"/>
      <c r="PG13" s="45"/>
      <c r="PH13" s="45"/>
      <c r="PI13" s="45"/>
      <c r="PJ13" s="45"/>
      <c r="PK13" s="45"/>
      <c r="PL13" s="45"/>
      <c r="PM13" s="45"/>
      <c r="PN13" s="45"/>
      <c r="PO13" s="45"/>
      <c r="PP13" s="45"/>
      <c r="PQ13" s="45"/>
      <c r="PR13" s="45"/>
      <c r="PS13" s="45"/>
      <c r="PT13" s="45"/>
      <c r="PU13" s="45"/>
      <c r="PV13" s="45"/>
      <c r="PW13" s="45"/>
      <c r="PX13" s="45"/>
      <c r="PY13" s="45"/>
      <c r="PZ13" s="45"/>
      <c r="QA13" s="45"/>
      <c r="QB13" s="45"/>
      <c r="QC13" s="45"/>
      <c r="QD13" s="45"/>
      <c r="QE13" s="45"/>
      <c r="QF13" s="45"/>
      <c r="QG13" s="45"/>
      <c r="QH13" s="45"/>
      <c r="QI13" s="45"/>
      <c r="QJ13" s="45"/>
      <c r="QK13" s="45"/>
      <c r="QL13" s="45"/>
      <c r="QM13" s="45"/>
      <c r="QN13" s="45"/>
      <c r="QO13" s="45"/>
      <c r="QP13" s="45"/>
      <c r="QQ13" s="45"/>
      <c r="QR13" s="45"/>
      <c r="QS13" s="45"/>
      <c r="QT13" s="45"/>
      <c r="QU13" s="45"/>
      <c r="QV13" s="45"/>
      <c r="QW13" s="45"/>
      <c r="QX13" s="45"/>
      <c r="QY13" s="45"/>
      <c r="QZ13" s="45"/>
      <c r="RA13" s="45"/>
      <c r="RB13" s="45"/>
      <c r="RC13" s="45"/>
      <c r="RD13" s="45"/>
      <c r="RE13" s="45"/>
      <c r="RF13" s="45"/>
      <c r="RG13" s="45"/>
      <c r="RH13" s="45"/>
      <c r="RI13" s="45"/>
      <c r="RJ13" s="45"/>
      <c r="RK13" s="45"/>
      <c r="RL13" s="45"/>
      <c r="RM13" s="45"/>
      <c r="RN13" s="45"/>
      <c r="RO13" s="45"/>
      <c r="RP13" s="45"/>
      <c r="RQ13" s="45"/>
      <c r="RR13" s="45"/>
      <c r="RS13" s="45"/>
      <c r="RT13" s="45"/>
      <c r="RU13" s="45"/>
      <c r="RV13" s="45"/>
      <c r="RW13" s="45"/>
      <c r="RX13" s="45"/>
      <c r="RY13" s="45"/>
      <c r="RZ13" s="45"/>
      <c r="SA13" s="45"/>
      <c r="SB13" s="45"/>
      <c r="SC13" s="45"/>
      <c r="SD13" s="45"/>
    </row>
    <row r="14" spans="1:498" x14ac:dyDescent="0.25">
      <c r="A14" t="s">
        <v>39</v>
      </c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  <c r="LZ14" s="45"/>
      <c r="MA14" s="45"/>
      <c r="MB14" s="45"/>
      <c r="MC14" s="45"/>
      <c r="MD14" s="45"/>
      <c r="ME14" s="45"/>
      <c r="MF14" s="45"/>
      <c r="MG14" s="45"/>
      <c r="MH14" s="45"/>
      <c r="MI14" s="45"/>
      <c r="MJ14" s="45"/>
      <c r="MK14" s="45"/>
      <c r="ML14" s="45"/>
      <c r="MM14" s="45"/>
      <c r="MN14" s="45"/>
      <c r="MO14" s="45"/>
      <c r="MP14" s="45"/>
      <c r="MQ14" s="45"/>
      <c r="MR14" s="45"/>
      <c r="MS14" s="45"/>
      <c r="MT14" s="45"/>
      <c r="MU14" s="45"/>
      <c r="MV14" s="45"/>
      <c r="MW14" s="45"/>
      <c r="MX14" s="45"/>
      <c r="MY14" s="45"/>
      <c r="MZ14" s="45"/>
      <c r="NA14" s="45"/>
      <c r="NB14" s="45"/>
      <c r="NC14" s="45"/>
      <c r="ND14" s="45"/>
      <c r="NE14" s="45"/>
      <c r="NF14" s="45"/>
      <c r="NG14" s="45"/>
      <c r="NH14" s="45"/>
      <c r="NI14" s="45"/>
      <c r="NJ14" s="45"/>
      <c r="NK14" s="45"/>
      <c r="NL14" s="45"/>
      <c r="NM14" s="45"/>
      <c r="NN14" s="45"/>
      <c r="NO14" s="45"/>
      <c r="NP14" s="45"/>
      <c r="NQ14" s="45"/>
      <c r="NR14" s="45"/>
      <c r="NS14" s="45"/>
      <c r="NT14" s="45"/>
      <c r="NU14" s="45"/>
      <c r="NV14" s="45"/>
      <c r="NW14" s="45"/>
      <c r="NX14" s="45"/>
      <c r="NY14" s="45"/>
      <c r="NZ14" s="45"/>
      <c r="OA14" s="45"/>
      <c r="OB14" s="45"/>
      <c r="OC14" s="45"/>
      <c r="OD14" s="45"/>
      <c r="OE14" s="45"/>
      <c r="OF14" s="45"/>
      <c r="OG14" s="45"/>
      <c r="OH14" s="45"/>
      <c r="OI14" s="45"/>
      <c r="OJ14" s="45"/>
      <c r="OK14" s="45"/>
      <c r="OL14" s="45"/>
      <c r="OM14" s="45"/>
      <c r="ON14" s="45"/>
      <c r="OO14" s="45"/>
      <c r="OP14" s="45"/>
      <c r="OQ14" s="45"/>
      <c r="OR14" s="45"/>
      <c r="OS14" s="45"/>
      <c r="OT14" s="45"/>
      <c r="OU14" s="45"/>
      <c r="OV14" s="45"/>
      <c r="OW14" s="45"/>
      <c r="OX14" s="45"/>
      <c r="OY14" s="45"/>
      <c r="OZ14" s="45"/>
      <c r="PA14" s="45"/>
      <c r="PB14" s="45"/>
      <c r="PC14" s="45"/>
      <c r="PD14" s="45"/>
      <c r="PE14" s="45"/>
      <c r="PF14" s="45"/>
      <c r="PG14" s="45"/>
      <c r="PH14" s="45"/>
      <c r="PI14" s="45"/>
      <c r="PJ14" s="45"/>
      <c r="PK14" s="45"/>
      <c r="PL14" s="45"/>
      <c r="PM14" s="45"/>
      <c r="PN14" s="45"/>
      <c r="PO14" s="45"/>
      <c r="PP14" s="45"/>
      <c r="PQ14" s="45"/>
      <c r="PR14" s="45"/>
      <c r="PS14" s="45"/>
      <c r="PT14" s="45"/>
      <c r="PU14" s="45"/>
      <c r="PV14" s="45"/>
      <c r="PW14" s="45"/>
      <c r="PX14" s="45"/>
      <c r="PY14" s="45"/>
      <c r="PZ14" s="45"/>
      <c r="QA14" s="45"/>
      <c r="QB14" s="45"/>
      <c r="QC14" s="45"/>
      <c r="QD14" s="45"/>
      <c r="QE14" s="45"/>
      <c r="QF14" s="45"/>
      <c r="QG14" s="45"/>
      <c r="QH14" s="45"/>
      <c r="QI14" s="45"/>
      <c r="QJ14" s="45"/>
      <c r="QK14" s="45"/>
      <c r="QL14" s="45"/>
      <c r="QM14" s="45"/>
      <c r="QN14" s="45"/>
      <c r="QO14" s="45"/>
      <c r="QP14" s="45"/>
      <c r="QQ14" s="45"/>
      <c r="QR14" s="45"/>
      <c r="QS14" s="45"/>
      <c r="QT14" s="45"/>
      <c r="QU14" s="45"/>
      <c r="QV14" s="45"/>
      <c r="QW14" s="45"/>
      <c r="QX14" s="45"/>
      <c r="QY14" s="45"/>
      <c r="QZ14" s="45"/>
      <c r="RA14" s="45"/>
      <c r="RB14" s="45"/>
      <c r="RC14" s="45"/>
      <c r="RD14" s="45"/>
      <c r="RE14" s="45"/>
      <c r="RF14" s="45"/>
      <c r="RG14" s="45"/>
      <c r="RH14" s="45"/>
      <c r="RI14" s="45"/>
      <c r="RJ14" s="45"/>
      <c r="RK14" s="45"/>
      <c r="RL14" s="45"/>
      <c r="RM14" s="45"/>
      <c r="RN14" s="45"/>
      <c r="RO14" s="45"/>
      <c r="RP14" s="45"/>
      <c r="RQ14" s="45"/>
      <c r="RR14" s="45"/>
      <c r="RS14" s="45"/>
      <c r="RT14" s="45"/>
      <c r="RU14" s="45"/>
      <c r="RV14" s="45"/>
      <c r="RW14" s="45"/>
      <c r="RX14" s="45"/>
      <c r="RY14" s="45"/>
      <c r="RZ14" s="45"/>
      <c r="SA14" s="45"/>
      <c r="SB14" s="45"/>
      <c r="SC14" s="45"/>
      <c r="SD14" s="45"/>
    </row>
    <row r="15" spans="1:498" x14ac:dyDescent="0.25">
      <c r="A15" s="29"/>
      <c r="B15" s="29"/>
      <c r="C15" s="29"/>
      <c r="D15" s="29"/>
      <c r="E15" s="29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  <c r="LZ15" s="45"/>
      <c r="MA15" s="45"/>
      <c r="MB15" s="45"/>
      <c r="MC15" s="45"/>
      <c r="MD15" s="45"/>
      <c r="ME15" s="45"/>
      <c r="MF15" s="45"/>
      <c r="MG15" s="45"/>
      <c r="MH15" s="45"/>
      <c r="MI15" s="45"/>
      <c r="MJ15" s="45"/>
      <c r="MK15" s="45"/>
      <c r="ML15" s="45"/>
      <c r="MM15" s="45"/>
      <c r="MN15" s="45"/>
      <c r="MO15" s="45"/>
      <c r="MP15" s="45"/>
      <c r="MQ15" s="45"/>
      <c r="MR15" s="45"/>
      <c r="MS15" s="45"/>
      <c r="MT15" s="45"/>
      <c r="MU15" s="45"/>
      <c r="MV15" s="45"/>
      <c r="MW15" s="45"/>
      <c r="MX15" s="45"/>
      <c r="MY15" s="45"/>
      <c r="MZ15" s="45"/>
      <c r="NA15" s="45"/>
      <c r="NB15" s="45"/>
      <c r="NC15" s="45"/>
      <c r="ND15" s="45"/>
      <c r="NE15" s="45"/>
      <c r="NF15" s="45"/>
      <c r="NG15" s="45"/>
      <c r="NH15" s="45"/>
      <c r="NI15" s="45"/>
      <c r="NJ15" s="45"/>
      <c r="NK15" s="45"/>
      <c r="NL15" s="45"/>
      <c r="NM15" s="45"/>
      <c r="NN15" s="45"/>
      <c r="NO15" s="45"/>
      <c r="NP15" s="45"/>
      <c r="NQ15" s="45"/>
      <c r="NR15" s="45"/>
      <c r="NS15" s="45"/>
      <c r="NT15" s="45"/>
      <c r="NU15" s="45"/>
      <c r="NV15" s="45"/>
      <c r="NW15" s="45"/>
      <c r="NX15" s="45"/>
      <c r="NY15" s="45"/>
      <c r="NZ15" s="45"/>
      <c r="OA15" s="45"/>
      <c r="OB15" s="45"/>
      <c r="OC15" s="45"/>
      <c r="OD15" s="45"/>
      <c r="OE15" s="45"/>
      <c r="OF15" s="45"/>
      <c r="OG15" s="45"/>
      <c r="OH15" s="45"/>
      <c r="OI15" s="45"/>
      <c r="OJ15" s="45"/>
      <c r="OK15" s="45"/>
      <c r="OL15" s="45"/>
      <c r="OM15" s="45"/>
      <c r="ON15" s="45"/>
      <c r="OO15" s="45"/>
      <c r="OP15" s="45"/>
      <c r="OQ15" s="45"/>
      <c r="OR15" s="45"/>
      <c r="OS15" s="45"/>
      <c r="OT15" s="45"/>
      <c r="OU15" s="45"/>
      <c r="OV15" s="45"/>
      <c r="OW15" s="45"/>
      <c r="OX15" s="45"/>
      <c r="OY15" s="45"/>
      <c r="OZ15" s="45"/>
      <c r="PA15" s="45"/>
      <c r="PB15" s="45"/>
      <c r="PC15" s="45"/>
      <c r="PD15" s="45"/>
      <c r="PE15" s="45"/>
      <c r="PF15" s="45"/>
      <c r="PG15" s="45"/>
      <c r="PH15" s="45"/>
      <c r="PI15" s="45"/>
      <c r="PJ15" s="45"/>
      <c r="PK15" s="45"/>
      <c r="PL15" s="45"/>
      <c r="PM15" s="45"/>
      <c r="PN15" s="45"/>
      <c r="PO15" s="45"/>
      <c r="PP15" s="45"/>
      <c r="PQ15" s="45"/>
      <c r="PR15" s="45"/>
      <c r="PS15" s="45"/>
      <c r="PT15" s="45"/>
      <c r="PU15" s="45"/>
      <c r="PV15" s="45"/>
      <c r="PW15" s="45"/>
      <c r="PX15" s="45"/>
      <c r="PY15" s="45"/>
      <c r="PZ15" s="45"/>
      <c r="QA15" s="45"/>
      <c r="QB15" s="45"/>
      <c r="QC15" s="45"/>
      <c r="QD15" s="45"/>
      <c r="QE15" s="45"/>
      <c r="QF15" s="45"/>
      <c r="QG15" s="45"/>
      <c r="QH15" s="45"/>
      <c r="QI15" s="45"/>
      <c r="QJ15" s="45"/>
      <c r="QK15" s="45"/>
      <c r="QL15" s="45"/>
      <c r="QM15" s="45"/>
      <c r="QN15" s="45"/>
      <c r="QO15" s="45"/>
      <c r="QP15" s="45"/>
      <c r="QQ15" s="45"/>
      <c r="QR15" s="45"/>
      <c r="QS15" s="45"/>
      <c r="QT15" s="45"/>
      <c r="QU15" s="45"/>
      <c r="QV15" s="45"/>
      <c r="QW15" s="45"/>
      <c r="QX15" s="45"/>
      <c r="QY15" s="45"/>
      <c r="QZ15" s="45"/>
      <c r="RA15" s="45"/>
      <c r="RB15" s="45"/>
      <c r="RC15" s="45"/>
      <c r="RD15" s="45"/>
      <c r="RE15" s="45"/>
      <c r="RF15" s="45"/>
      <c r="RG15" s="45"/>
      <c r="RH15" s="45"/>
      <c r="RI15" s="45"/>
      <c r="RJ15" s="45"/>
      <c r="RK15" s="45"/>
      <c r="RL15" s="45"/>
      <c r="RM15" s="45"/>
      <c r="RN15" s="45"/>
      <c r="RO15" s="45"/>
      <c r="RP15" s="45"/>
      <c r="RQ15" s="45"/>
      <c r="RR15" s="45"/>
      <c r="RS15" s="45"/>
      <c r="RT15" s="45"/>
      <c r="RU15" s="45"/>
      <c r="RV15" s="45"/>
      <c r="RW15" s="45"/>
      <c r="RX15" s="45"/>
      <c r="RY15" s="45"/>
      <c r="RZ15" s="45"/>
      <c r="SA15" s="45"/>
      <c r="SB15" s="45"/>
      <c r="SC15" s="45"/>
      <c r="SD15" s="45"/>
    </row>
    <row r="16" spans="1:498" x14ac:dyDescent="0.25">
      <c r="H16" s="28"/>
      <c r="J16" s="28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  <c r="LZ16" s="45"/>
      <c r="MA16" s="45"/>
      <c r="MB16" s="45"/>
      <c r="MC16" s="45"/>
      <c r="MD16" s="45"/>
      <c r="ME16" s="45"/>
      <c r="MF16" s="45"/>
      <c r="MG16" s="45"/>
      <c r="MH16" s="45"/>
      <c r="MI16" s="45"/>
      <c r="MJ16" s="45"/>
      <c r="MK16" s="45"/>
      <c r="ML16" s="45"/>
      <c r="MM16" s="45"/>
      <c r="MN16" s="45"/>
      <c r="MO16" s="45"/>
      <c r="MP16" s="45"/>
      <c r="MQ16" s="45"/>
      <c r="MR16" s="45"/>
      <c r="MS16" s="45"/>
      <c r="MT16" s="45"/>
      <c r="MU16" s="45"/>
      <c r="MV16" s="45"/>
      <c r="MW16" s="45"/>
      <c r="MX16" s="45"/>
      <c r="MY16" s="45"/>
      <c r="MZ16" s="45"/>
      <c r="NA16" s="45"/>
      <c r="NB16" s="45"/>
      <c r="NC16" s="45"/>
      <c r="ND16" s="45"/>
      <c r="NE16" s="45"/>
      <c r="NF16" s="45"/>
      <c r="NG16" s="45"/>
      <c r="NH16" s="45"/>
      <c r="NI16" s="45"/>
      <c r="NJ16" s="45"/>
      <c r="NK16" s="45"/>
      <c r="NL16" s="45"/>
      <c r="NM16" s="45"/>
      <c r="NN16" s="45"/>
      <c r="NO16" s="45"/>
      <c r="NP16" s="45"/>
      <c r="NQ16" s="45"/>
      <c r="NR16" s="45"/>
      <c r="NS16" s="45"/>
      <c r="NT16" s="45"/>
      <c r="NU16" s="45"/>
      <c r="NV16" s="45"/>
      <c r="NW16" s="45"/>
      <c r="NX16" s="45"/>
      <c r="NY16" s="45"/>
      <c r="NZ16" s="45"/>
      <c r="OA16" s="45"/>
      <c r="OB16" s="45"/>
      <c r="OC16" s="45"/>
      <c r="OD16" s="45"/>
      <c r="OE16" s="45"/>
      <c r="OF16" s="45"/>
      <c r="OG16" s="45"/>
      <c r="OH16" s="45"/>
      <c r="OI16" s="45"/>
      <c r="OJ16" s="45"/>
      <c r="OK16" s="45"/>
      <c r="OL16" s="45"/>
      <c r="OM16" s="45"/>
      <c r="ON16" s="45"/>
      <c r="OO16" s="45"/>
      <c r="OP16" s="45"/>
      <c r="OQ16" s="45"/>
      <c r="OR16" s="45"/>
      <c r="OS16" s="45"/>
      <c r="OT16" s="45"/>
      <c r="OU16" s="45"/>
      <c r="OV16" s="45"/>
      <c r="OW16" s="45"/>
      <c r="OX16" s="45"/>
      <c r="OY16" s="45"/>
      <c r="OZ16" s="45"/>
      <c r="PA16" s="45"/>
      <c r="PB16" s="45"/>
      <c r="PC16" s="45"/>
      <c r="PD16" s="45"/>
      <c r="PE16" s="45"/>
      <c r="PF16" s="45"/>
      <c r="PG16" s="45"/>
      <c r="PH16" s="45"/>
      <c r="PI16" s="45"/>
      <c r="PJ16" s="45"/>
      <c r="PK16" s="45"/>
      <c r="PL16" s="45"/>
      <c r="PM16" s="45"/>
      <c r="PN16" s="45"/>
      <c r="PO16" s="45"/>
      <c r="PP16" s="45"/>
      <c r="PQ16" s="45"/>
      <c r="PR16" s="45"/>
      <c r="PS16" s="45"/>
      <c r="PT16" s="45"/>
      <c r="PU16" s="45"/>
      <c r="PV16" s="45"/>
      <c r="PW16" s="45"/>
      <c r="PX16" s="45"/>
      <c r="PY16" s="45"/>
      <c r="PZ16" s="45"/>
      <c r="QA16" s="45"/>
      <c r="QB16" s="45"/>
      <c r="QC16" s="45"/>
      <c r="QD16" s="45"/>
      <c r="QE16" s="45"/>
      <c r="QF16" s="45"/>
      <c r="QG16" s="45"/>
      <c r="QH16" s="45"/>
      <c r="QI16" s="45"/>
      <c r="QJ16" s="45"/>
      <c r="QK16" s="45"/>
      <c r="QL16" s="45"/>
      <c r="QM16" s="45"/>
      <c r="QN16" s="45"/>
      <c r="QO16" s="45"/>
      <c r="QP16" s="45"/>
      <c r="QQ16" s="45"/>
      <c r="QR16" s="45"/>
      <c r="QS16" s="45"/>
      <c r="QT16" s="45"/>
      <c r="QU16" s="45"/>
      <c r="QV16" s="45"/>
      <c r="QW16" s="45"/>
      <c r="QX16" s="45"/>
      <c r="QY16" s="45"/>
      <c r="QZ16" s="45"/>
      <c r="RA16" s="45"/>
      <c r="RB16" s="45"/>
      <c r="RC16" s="45"/>
      <c r="RD16" s="45"/>
      <c r="RE16" s="45"/>
      <c r="RF16" s="45"/>
      <c r="RG16" s="45"/>
      <c r="RH16" s="45"/>
      <c r="RI16" s="45"/>
      <c r="RJ16" s="45"/>
      <c r="RK16" s="45"/>
      <c r="RL16" s="45"/>
      <c r="RM16" s="45"/>
      <c r="RN16" s="45"/>
      <c r="RO16" s="45"/>
      <c r="RP16" s="45"/>
      <c r="RQ16" s="45"/>
      <c r="RR16" s="45"/>
      <c r="RS16" s="45"/>
      <c r="RT16" s="45"/>
      <c r="RU16" s="45"/>
      <c r="RV16" s="45"/>
      <c r="RW16" s="45"/>
      <c r="RX16" s="45"/>
      <c r="RY16" s="45"/>
      <c r="RZ16" s="45"/>
      <c r="SA16" s="45"/>
      <c r="SB16" s="45"/>
      <c r="SC16" s="45"/>
      <c r="SD16" s="45"/>
    </row>
    <row r="17" spans="8:498" x14ac:dyDescent="0.25">
      <c r="H17" s="28"/>
      <c r="J17" s="28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  <c r="LZ17" s="45"/>
      <c r="MA17" s="45"/>
      <c r="MB17" s="45"/>
      <c r="MC17" s="45"/>
      <c r="MD17" s="45"/>
      <c r="ME17" s="45"/>
      <c r="MF17" s="45"/>
      <c r="MG17" s="45"/>
      <c r="MH17" s="45"/>
      <c r="MI17" s="45"/>
      <c r="MJ17" s="45"/>
      <c r="MK17" s="45"/>
      <c r="ML17" s="45"/>
      <c r="MM17" s="45"/>
      <c r="MN17" s="45"/>
      <c r="MO17" s="45"/>
      <c r="MP17" s="45"/>
      <c r="MQ17" s="45"/>
      <c r="MR17" s="45"/>
      <c r="MS17" s="45"/>
      <c r="MT17" s="45"/>
      <c r="MU17" s="45"/>
      <c r="MV17" s="45"/>
      <c r="MW17" s="45"/>
      <c r="MX17" s="45"/>
      <c r="MY17" s="45"/>
      <c r="MZ17" s="45"/>
      <c r="NA17" s="45"/>
      <c r="NB17" s="45"/>
      <c r="NC17" s="45"/>
      <c r="ND17" s="45"/>
      <c r="NE17" s="45"/>
      <c r="NF17" s="45"/>
      <c r="NG17" s="45"/>
      <c r="NH17" s="45"/>
      <c r="NI17" s="45"/>
      <c r="NJ17" s="45"/>
      <c r="NK17" s="45"/>
      <c r="NL17" s="45"/>
      <c r="NM17" s="45"/>
      <c r="NN17" s="45"/>
      <c r="NO17" s="45"/>
      <c r="NP17" s="45"/>
      <c r="NQ17" s="45"/>
      <c r="NR17" s="45"/>
      <c r="NS17" s="45"/>
      <c r="NT17" s="45"/>
      <c r="NU17" s="45"/>
      <c r="NV17" s="45"/>
      <c r="NW17" s="45"/>
      <c r="NX17" s="45"/>
      <c r="NY17" s="45"/>
      <c r="NZ17" s="45"/>
      <c r="OA17" s="45"/>
      <c r="OB17" s="45"/>
      <c r="OC17" s="45"/>
      <c r="OD17" s="45"/>
      <c r="OE17" s="45"/>
      <c r="OF17" s="45"/>
      <c r="OG17" s="45"/>
      <c r="OH17" s="45"/>
      <c r="OI17" s="45"/>
      <c r="OJ17" s="45"/>
      <c r="OK17" s="45"/>
      <c r="OL17" s="45"/>
      <c r="OM17" s="45"/>
      <c r="ON17" s="45"/>
      <c r="OO17" s="45"/>
      <c r="OP17" s="45"/>
      <c r="OQ17" s="45"/>
      <c r="OR17" s="45"/>
      <c r="OS17" s="45"/>
      <c r="OT17" s="45"/>
      <c r="OU17" s="45"/>
      <c r="OV17" s="45"/>
      <c r="OW17" s="45"/>
      <c r="OX17" s="45"/>
      <c r="OY17" s="45"/>
      <c r="OZ17" s="45"/>
      <c r="PA17" s="45"/>
      <c r="PB17" s="45"/>
      <c r="PC17" s="45"/>
      <c r="PD17" s="45"/>
      <c r="PE17" s="45"/>
      <c r="PF17" s="45"/>
      <c r="PG17" s="45"/>
      <c r="PH17" s="45"/>
      <c r="PI17" s="45"/>
      <c r="PJ17" s="45"/>
      <c r="PK17" s="45"/>
      <c r="PL17" s="45"/>
      <c r="PM17" s="45"/>
      <c r="PN17" s="45"/>
      <c r="PO17" s="45"/>
      <c r="PP17" s="45"/>
      <c r="PQ17" s="45"/>
      <c r="PR17" s="45"/>
      <c r="PS17" s="45"/>
      <c r="PT17" s="45"/>
      <c r="PU17" s="45"/>
      <c r="PV17" s="45"/>
      <c r="PW17" s="45"/>
      <c r="PX17" s="45"/>
      <c r="PY17" s="45"/>
      <c r="PZ17" s="45"/>
      <c r="QA17" s="45"/>
      <c r="QB17" s="45"/>
      <c r="QC17" s="45"/>
      <c r="QD17" s="45"/>
      <c r="QE17" s="45"/>
      <c r="QF17" s="45"/>
      <c r="QG17" s="45"/>
      <c r="QH17" s="45"/>
      <c r="QI17" s="45"/>
      <c r="QJ17" s="45"/>
      <c r="QK17" s="45"/>
      <c r="QL17" s="45"/>
      <c r="QM17" s="45"/>
      <c r="QN17" s="45"/>
      <c r="QO17" s="45"/>
      <c r="QP17" s="45"/>
      <c r="QQ17" s="45"/>
      <c r="QR17" s="45"/>
      <c r="QS17" s="45"/>
      <c r="QT17" s="45"/>
      <c r="QU17" s="45"/>
      <c r="QV17" s="45"/>
      <c r="QW17" s="45"/>
      <c r="QX17" s="45"/>
      <c r="QY17" s="45"/>
      <c r="QZ17" s="45"/>
      <c r="RA17" s="45"/>
      <c r="RB17" s="45"/>
      <c r="RC17" s="45"/>
      <c r="RD17" s="45"/>
      <c r="RE17" s="45"/>
      <c r="RF17" s="45"/>
      <c r="RG17" s="45"/>
      <c r="RH17" s="45"/>
      <c r="RI17" s="45"/>
      <c r="RJ17" s="45"/>
      <c r="RK17" s="45"/>
      <c r="RL17" s="45"/>
      <c r="RM17" s="45"/>
      <c r="RN17" s="45"/>
      <c r="RO17" s="45"/>
      <c r="RP17" s="45"/>
      <c r="RQ17" s="45"/>
      <c r="RR17" s="45"/>
      <c r="RS17" s="45"/>
      <c r="RT17" s="45"/>
      <c r="RU17" s="45"/>
      <c r="RV17" s="45"/>
      <c r="RW17" s="45"/>
      <c r="RX17" s="45"/>
      <c r="RY17" s="45"/>
      <c r="RZ17" s="45"/>
      <c r="SA17" s="45"/>
      <c r="SB17" s="45"/>
      <c r="SC17" s="45"/>
      <c r="SD17" s="45"/>
    </row>
    <row r="18" spans="8:498" x14ac:dyDescent="0.25">
      <c r="H18" s="28"/>
      <c r="J18" s="28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  <c r="IW18" s="45"/>
      <c r="IX18" s="45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  <c r="JM18" s="45"/>
      <c r="JN18" s="45"/>
      <c r="JO18" s="45"/>
      <c r="JP18" s="45"/>
      <c r="JQ18" s="45"/>
      <c r="JR18" s="45"/>
      <c r="JS18" s="45"/>
      <c r="JT18" s="45"/>
      <c r="JU18" s="45"/>
      <c r="JV18" s="45"/>
      <c r="JW18" s="45"/>
      <c r="JX18" s="45"/>
      <c r="JY18" s="45"/>
      <c r="JZ18" s="45"/>
      <c r="KA18" s="45"/>
      <c r="KB18" s="45"/>
      <c r="KC18" s="45"/>
      <c r="KD18" s="45"/>
      <c r="KE18" s="45"/>
      <c r="KF18" s="45"/>
      <c r="KG18" s="45"/>
      <c r="KH18" s="45"/>
      <c r="KI18" s="45"/>
      <c r="KJ18" s="45"/>
      <c r="KK18" s="45"/>
      <c r="KL18" s="45"/>
      <c r="KM18" s="45"/>
      <c r="KN18" s="45"/>
      <c r="KO18" s="45"/>
      <c r="KP18" s="45"/>
      <c r="KQ18" s="45"/>
      <c r="KR18" s="45"/>
      <c r="KS18" s="45"/>
      <c r="KT18" s="45"/>
      <c r="KU18" s="45"/>
      <c r="KV18" s="45"/>
      <c r="KW18" s="45"/>
      <c r="KX18" s="45"/>
      <c r="KY18" s="45"/>
      <c r="KZ18" s="45"/>
      <c r="LA18" s="45"/>
      <c r="LB18" s="45"/>
      <c r="LC18" s="45"/>
      <c r="LD18" s="45"/>
      <c r="LE18" s="45"/>
      <c r="LF18" s="45"/>
      <c r="LG18" s="45"/>
      <c r="LH18" s="45"/>
      <c r="LI18" s="45"/>
      <c r="LJ18" s="45"/>
      <c r="LK18" s="45"/>
      <c r="LL18" s="45"/>
      <c r="LM18" s="45"/>
      <c r="LN18" s="45"/>
      <c r="LO18" s="45"/>
      <c r="LP18" s="45"/>
      <c r="LQ18" s="45"/>
      <c r="LR18" s="45"/>
      <c r="LS18" s="45"/>
      <c r="LT18" s="45"/>
      <c r="LU18" s="45"/>
      <c r="LV18" s="45"/>
      <c r="LW18" s="45"/>
      <c r="LX18" s="45"/>
      <c r="LY18" s="45"/>
      <c r="LZ18" s="45"/>
      <c r="MA18" s="45"/>
      <c r="MB18" s="45"/>
      <c r="MC18" s="45"/>
      <c r="MD18" s="45"/>
      <c r="ME18" s="45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  <c r="NB18" s="45"/>
      <c r="NC18" s="45"/>
      <c r="ND18" s="45"/>
      <c r="NE18" s="45"/>
      <c r="NF18" s="45"/>
      <c r="NG18" s="45"/>
      <c r="NH18" s="45"/>
      <c r="NI18" s="45"/>
      <c r="NJ18" s="45"/>
      <c r="NK18" s="45"/>
      <c r="NL18" s="45"/>
      <c r="NM18" s="45"/>
      <c r="NN18" s="45"/>
      <c r="NO18" s="45"/>
      <c r="NP18" s="45"/>
      <c r="NQ18" s="45"/>
      <c r="NR18" s="45"/>
      <c r="NS18" s="45"/>
      <c r="NT18" s="45"/>
      <c r="NU18" s="45"/>
      <c r="NV18" s="45"/>
      <c r="NW18" s="45"/>
      <c r="NX18" s="45"/>
      <c r="NY18" s="45"/>
      <c r="NZ18" s="45"/>
      <c r="OA18" s="45"/>
      <c r="OB18" s="45"/>
      <c r="OC18" s="45"/>
      <c r="OD18" s="45"/>
      <c r="OE18" s="45"/>
      <c r="OF18" s="45"/>
      <c r="OG18" s="45"/>
      <c r="OH18" s="45"/>
      <c r="OI18" s="45"/>
      <c r="OJ18" s="45"/>
      <c r="OK18" s="45"/>
      <c r="OL18" s="45"/>
      <c r="OM18" s="45"/>
      <c r="ON18" s="45"/>
      <c r="OO18" s="45"/>
      <c r="OP18" s="45"/>
      <c r="OQ18" s="45"/>
      <c r="OR18" s="45"/>
      <c r="OS18" s="45"/>
      <c r="OT18" s="45"/>
      <c r="OU18" s="45"/>
      <c r="OV18" s="45"/>
      <c r="OW18" s="45"/>
      <c r="OX18" s="45"/>
      <c r="OY18" s="45"/>
      <c r="OZ18" s="45"/>
      <c r="PA18" s="45"/>
      <c r="PB18" s="45"/>
      <c r="PC18" s="45"/>
      <c r="PD18" s="45"/>
      <c r="PE18" s="45"/>
      <c r="PF18" s="45"/>
      <c r="PG18" s="45"/>
      <c r="PH18" s="45"/>
      <c r="PI18" s="45"/>
      <c r="PJ18" s="45"/>
      <c r="PK18" s="45"/>
      <c r="PL18" s="45"/>
      <c r="PM18" s="45"/>
      <c r="PN18" s="45"/>
      <c r="PO18" s="45"/>
      <c r="PP18" s="45"/>
      <c r="PQ18" s="45"/>
      <c r="PR18" s="45"/>
      <c r="PS18" s="45"/>
      <c r="PT18" s="45"/>
      <c r="PU18" s="45"/>
      <c r="PV18" s="45"/>
      <c r="PW18" s="45"/>
      <c r="PX18" s="45"/>
      <c r="PY18" s="45"/>
      <c r="PZ18" s="45"/>
      <c r="QA18" s="45"/>
      <c r="QB18" s="45"/>
      <c r="QC18" s="45"/>
      <c r="QD18" s="45"/>
      <c r="QE18" s="45"/>
      <c r="QF18" s="45"/>
      <c r="QG18" s="45"/>
      <c r="QH18" s="45"/>
      <c r="QI18" s="45"/>
      <c r="QJ18" s="45"/>
      <c r="QK18" s="45"/>
      <c r="QL18" s="45"/>
      <c r="QM18" s="45"/>
      <c r="QN18" s="45"/>
      <c r="QO18" s="45"/>
      <c r="QP18" s="45"/>
      <c r="QQ18" s="45"/>
      <c r="QR18" s="45"/>
      <c r="QS18" s="45"/>
      <c r="QT18" s="45"/>
      <c r="QU18" s="45"/>
      <c r="QV18" s="45"/>
      <c r="QW18" s="45"/>
      <c r="QX18" s="45"/>
      <c r="QY18" s="45"/>
      <c r="QZ18" s="45"/>
      <c r="RA18" s="45"/>
      <c r="RB18" s="45"/>
      <c r="RC18" s="45"/>
      <c r="RD18" s="45"/>
      <c r="RE18" s="45"/>
      <c r="RF18" s="45"/>
      <c r="RG18" s="45"/>
      <c r="RH18" s="45"/>
      <c r="RI18" s="45"/>
      <c r="RJ18" s="45"/>
      <c r="RK18" s="45"/>
      <c r="RL18" s="45"/>
      <c r="RM18" s="45"/>
      <c r="RN18" s="45"/>
      <c r="RO18" s="45"/>
      <c r="RP18" s="45"/>
      <c r="RQ18" s="45"/>
      <c r="RR18" s="45"/>
      <c r="RS18" s="45"/>
      <c r="RT18" s="45"/>
      <c r="RU18" s="45"/>
      <c r="RV18" s="45"/>
      <c r="RW18" s="45"/>
      <c r="RX18" s="45"/>
      <c r="RY18" s="45"/>
      <c r="RZ18" s="45"/>
      <c r="SA18" s="45"/>
      <c r="SB18" s="45"/>
      <c r="SC18" s="45"/>
      <c r="SD18" s="45"/>
    </row>
    <row r="19" spans="8:498" x14ac:dyDescent="0.25">
      <c r="H19" s="28"/>
      <c r="J19" s="28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  <c r="LZ19" s="45"/>
      <c r="MA19" s="45"/>
      <c r="MB19" s="45"/>
      <c r="MC19" s="45"/>
      <c r="MD19" s="45"/>
      <c r="ME19" s="45"/>
      <c r="MF19" s="45"/>
      <c r="MG19" s="45"/>
      <c r="MH19" s="45"/>
      <c r="MI19" s="45"/>
      <c r="MJ19" s="45"/>
      <c r="MK19" s="45"/>
      <c r="ML19" s="45"/>
      <c r="MM19" s="45"/>
      <c r="MN19" s="45"/>
      <c r="MO19" s="45"/>
      <c r="MP19" s="45"/>
      <c r="MQ19" s="45"/>
      <c r="MR19" s="45"/>
      <c r="MS19" s="45"/>
      <c r="MT19" s="45"/>
      <c r="MU19" s="45"/>
      <c r="MV19" s="45"/>
      <c r="MW19" s="45"/>
      <c r="MX19" s="45"/>
      <c r="MY19" s="45"/>
      <c r="MZ19" s="45"/>
      <c r="NA19" s="45"/>
      <c r="NB19" s="45"/>
      <c r="NC19" s="45"/>
      <c r="ND19" s="45"/>
      <c r="NE19" s="45"/>
      <c r="NF19" s="45"/>
      <c r="NG19" s="45"/>
      <c r="NH19" s="45"/>
      <c r="NI19" s="45"/>
      <c r="NJ19" s="45"/>
      <c r="NK19" s="45"/>
      <c r="NL19" s="45"/>
      <c r="NM19" s="45"/>
      <c r="NN19" s="45"/>
      <c r="NO19" s="45"/>
      <c r="NP19" s="45"/>
      <c r="NQ19" s="45"/>
      <c r="NR19" s="45"/>
      <c r="NS19" s="45"/>
      <c r="NT19" s="45"/>
      <c r="NU19" s="45"/>
      <c r="NV19" s="45"/>
      <c r="NW19" s="45"/>
      <c r="NX19" s="45"/>
      <c r="NY19" s="45"/>
      <c r="NZ19" s="45"/>
      <c r="OA19" s="45"/>
      <c r="OB19" s="45"/>
      <c r="OC19" s="45"/>
      <c r="OD19" s="45"/>
      <c r="OE19" s="45"/>
      <c r="OF19" s="45"/>
      <c r="OG19" s="45"/>
      <c r="OH19" s="45"/>
      <c r="OI19" s="45"/>
      <c r="OJ19" s="45"/>
      <c r="OK19" s="45"/>
      <c r="OL19" s="45"/>
      <c r="OM19" s="45"/>
      <c r="ON19" s="45"/>
      <c r="OO19" s="45"/>
      <c r="OP19" s="45"/>
      <c r="OQ19" s="45"/>
      <c r="OR19" s="45"/>
      <c r="OS19" s="45"/>
      <c r="OT19" s="45"/>
      <c r="OU19" s="45"/>
      <c r="OV19" s="45"/>
      <c r="OW19" s="45"/>
      <c r="OX19" s="45"/>
      <c r="OY19" s="45"/>
      <c r="OZ19" s="45"/>
      <c r="PA19" s="45"/>
      <c r="PB19" s="45"/>
      <c r="PC19" s="45"/>
      <c r="PD19" s="45"/>
      <c r="PE19" s="45"/>
      <c r="PF19" s="45"/>
      <c r="PG19" s="45"/>
      <c r="PH19" s="45"/>
      <c r="PI19" s="45"/>
      <c r="PJ19" s="45"/>
      <c r="PK19" s="45"/>
      <c r="PL19" s="45"/>
      <c r="PM19" s="45"/>
      <c r="PN19" s="45"/>
      <c r="PO19" s="45"/>
      <c r="PP19" s="45"/>
      <c r="PQ19" s="45"/>
      <c r="PR19" s="45"/>
      <c r="PS19" s="45"/>
      <c r="PT19" s="45"/>
      <c r="PU19" s="45"/>
      <c r="PV19" s="45"/>
      <c r="PW19" s="45"/>
      <c r="PX19" s="45"/>
      <c r="PY19" s="45"/>
      <c r="PZ19" s="45"/>
      <c r="QA19" s="45"/>
      <c r="QB19" s="45"/>
      <c r="QC19" s="45"/>
      <c r="QD19" s="45"/>
      <c r="QE19" s="45"/>
      <c r="QF19" s="45"/>
      <c r="QG19" s="45"/>
      <c r="QH19" s="45"/>
      <c r="QI19" s="45"/>
      <c r="QJ19" s="45"/>
      <c r="QK19" s="45"/>
      <c r="QL19" s="45"/>
      <c r="QM19" s="45"/>
      <c r="QN19" s="45"/>
      <c r="QO19" s="45"/>
      <c r="QP19" s="45"/>
      <c r="QQ19" s="45"/>
      <c r="QR19" s="45"/>
      <c r="QS19" s="45"/>
      <c r="QT19" s="45"/>
      <c r="QU19" s="45"/>
      <c r="QV19" s="45"/>
      <c r="QW19" s="45"/>
      <c r="QX19" s="45"/>
      <c r="QY19" s="45"/>
      <c r="QZ19" s="45"/>
      <c r="RA19" s="45"/>
      <c r="RB19" s="45"/>
      <c r="RC19" s="45"/>
      <c r="RD19" s="45"/>
      <c r="RE19" s="45"/>
      <c r="RF19" s="45"/>
      <c r="RG19" s="45"/>
      <c r="RH19" s="45"/>
      <c r="RI19" s="45"/>
      <c r="RJ19" s="45"/>
      <c r="RK19" s="45"/>
      <c r="RL19" s="45"/>
      <c r="RM19" s="45"/>
      <c r="RN19" s="45"/>
      <c r="RO19" s="45"/>
      <c r="RP19" s="45"/>
      <c r="RQ19" s="45"/>
      <c r="RR19" s="45"/>
      <c r="RS19" s="45"/>
      <c r="RT19" s="45"/>
      <c r="RU19" s="45"/>
      <c r="RV19" s="45"/>
      <c r="RW19" s="45"/>
      <c r="RX19" s="45"/>
      <c r="RY19" s="45"/>
      <c r="RZ19" s="45"/>
      <c r="SA19" s="45"/>
      <c r="SB19" s="45"/>
      <c r="SC19" s="45"/>
      <c r="SD19" s="45"/>
    </row>
    <row r="20" spans="8:498" x14ac:dyDescent="0.25">
      <c r="H20" s="28"/>
      <c r="J20" s="28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  <c r="KR20" s="45"/>
      <c r="KS20" s="45"/>
      <c r="KT20" s="45"/>
      <c r="KU20" s="45"/>
      <c r="KV20" s="45"/>
      <c r="KW20" s="45"/>
      <c r="KX20" s="45"/>
      <c r="KY20" s="45"/>
      <c r="KZ20" s="45"/>
      <c r="LA20" s="45"/>
      <c r="LB20" s="45"/>
      <c r="LC20" s="45"/>
      <c r="LD20" s="45"/>
      <c r="LE20" s="45"/>
      <c r="LF20" s="45"/>
      <c r="LG20" s="45"/>
      <c r="LH20" s="45"/>
      <c r="LI20" s="45"/>
      <c r="LJ20" s="45"/>
      <c r="LK20" s="45"/>
      <c r="LL20" s="45"/>
      <c r="LM20" s="45"/>
      <c r="LN20" s="45"/>
      <c r="LO20" s="45"/>
      <c r="LP20" s="45"/>
      <c r="LQ20" s="45"/>
      <c r="LR20" s="45"/>
      <c r="LS20" s="45"/>
      <c r="LT20" s="45"/>
      <c r="LU20" s="45"/>
      <c r="LV20" s="45"/>
      <c r="LW20" s="45"/>
      <c r="LX20" s="45"/>
      <c r="LY20" s="45"/>
      <c r="LZ20" s="45"/>
      <c r="MA20" s="45"/>
      <c r="MB20" s="45"/>
      <c r="MC20" s="45"/>
      <c r="MD20" s="45"/>
      <c r="ME20" s="45"/>
      <c r="MF20" s="45"/>
      <c r="MG20" s="45"/>
      <c r="MH20" s="45"/>
      <c r="MI20" s="45"/>
      <c r="MJ20" s="45"/>
      <c r="MK20" s="45"/>
      <c r="ML20" s="45"/>
      <c r="MM20" s="45"/>
      <c r="MN20" s="45"/>
      <c r="MO20" s="45"/>
      <c r="MP20" s="45"/>
      <c r="MQ20" s="45"/>
      <c r="MR20" s="45"/>
      <c r="MS20" s="45"/>
      <c r="MT20" s="45"/>
      <c r="MU20" s="45"/>
      <c r="MV20" s="45"/>
      <c r="MW20" s="45"/>
      <c r="MX20" s="45"/>
      <c r="MY20" s="45"/>
      <c r="MZ20" s="45"/>
      <c r="NA20" s="45"/>
      <c r="NB20" s="45"/>
      <c r="NC20" s="45"/>
      <c r="ND20" s="45"/>
      <c r="NE20" s="45"/>
      <c r="NF20" s="45"/>
      <c r="NG20" s="45"/>
      <c r="NH20" s="45"/>
      <c r="NI20" s="45"/>
      <c r="NJ20" s="45"/>
      <c r="NK20" s="45"/>
      <c r="NL20" s="45"/>
      <c r="NM20" s="45"/>
      <c r="NN20" s="45"/>
      <c r="NO20" s="45"/>
      <c r="NP20" s="45"/>
      <c r="NQ20" s="45"/>
      <c r="NR20" s="45"/>
      <c r="NS20" s="45"/>
      <c r="NT20" s="45"/>
      <c r="NU20" s="45"/>
      <c r="NV20" s="45"/>
      <c r="NW20" s="45"/>
      <c r="NX20" s="45"/>
      <c r="NY20" s="45"/>
      <c r="NZ20" s="45"/>
      <c r="OA20" s="45"/>
      <c r="OB20" s="45"/>
      <c r="OC20" s="45"/>
      <c r="OD20" s="45"/>
      <c r="OE20" s="45"/>
      <c r="OF20" s="45"/>
      <c r="OG20" s="45"/>
      <c r="OH20" s="45"/>
      <c r="OI20" s="45"/>
      <c r="OJ20" s="45"/>
      <c r="OK20" s="45"/>
      <c r="OL20" s="45"/>
      <c r="OM20" s="45"/>
      <c r="ON20" s="45"/>
      <c r="OO20" s="45"/>
      <c r="OP20" s="45"/>
      <c r="OQ20" s="45"/>
      <c r="OR20" s="45"/>
      <c r="OS20" s="45"/>
      <c r="OT20" s="45"/>
      <c r="OU20" s="45"/>
      <c r="OV20" s="45"/>
      <c r="OW20" s="45"/>
      <c r="OX20" s="45"/>
      <c r="OY20" s="45"/>
      <c r="OZ20" s="45"/>
      <c r="PA20" s="45"/>
      <c r="PB20" s="45"/>
      <c r="PC20" s="45"/>
      <c r="PD20" s="45"/>
      <c r="PE20" s="45"/>
      <c r="PF20" s="45"/>
      <c r="PG20" s="45"/>
      <c r="PH20" s="45"/>
      <c r="PI20" s="45"/>
      <c r="PJ20" s="45"/>
      <c r="PK20" s="45"/>
      <c r="PL20" s="45"/>
      <c r="PM20" s="45"/>
      <c r="PN20" s="45"/>
      <c r="PO20" s="45"/>
      <c r="PP20" s="45"/>
      <c r="PQ20" s="45"/>
      <c r="PR20" s="45"/>
      <c r="PS20" s="45"/>
      <c r="PT20" s="45"/>
      <c r="PU20" s="45"/>
      <c r="PV20" s="45"/>
      <c r="PW20" s="45"/>
      <c r="PX20" s="45"/>
      <c r="PY20" s="45"/>
      <c r="PZ20" s="45"/>
      <c r="QA20" s="45"/>
      <c r="QB20" s="45"/>
      <c r="QC20" s="45"/>
      <c r="QD20" s="45"/>
      <c r="QE20" s="45"/>
      <c r="QF20" s="45"/>
      <c r="QG20" s="45"/>
      <c r="QH20" s="45"/>
      <c r="QI20" s="45"/>
      <c r="QJ20" s="45"/>
      <c r="QK20" s="45"/>
      <c r="QL20" s="45"/>
      <c r="QM20" s="45"/>
      <c r="QN20" s="45"/>
      <c r="QO20" s="45"/>
      <c r="QP20" s="45"/>
      <c r="QQ20" s="45"/>
      <c r="QR20" s="45"/>
      <c r="QS20" s="45"/>
      <c r="QT20" s="45"/>
      <c r="QU20" s="45"/>
      <c r="QV20" s="45"/>
      <c r="QW20" s="45"/>
      <c r="QX20" s="45"/>
      <c r="QY20" s="45"/>
      <c r="QZ20" s="45"/>
      <c r="RA20" s="45"/>
      <c r="RB20" s="45"/>
      <c r="RC20" s="45"/>
      <c r="RD20" s="45"/>
      <c r="RE20" s="45"/>
      <c r="RF20" s="45"/>
      <c r="RG20" s="45"/>
      <c r="RH20" s="45"/>
      <c r="RI20" s="45"/>
      <c r="RJ20" s="45"/>
      <c r="RK20" s="45"/>
      <c r="RL20" s="45"/>
      <c r="RM20" s="45"/>
      <c r="RN20" s="45"/>
      <c r="RO20" s="45"/>
      <c r="RP20" s="45"/>
      <c r="RQ20" s="45"/>
      <c r="RR20" s="45"/>
      <c r="RS20" s="45"/>
      <c r="RT20" s="45"/>
      <c r="RU20" s="45"/>
      <c r="RV20" s="45"/>
      <c r="RW20" s="45"/>
      <c r="RX20" s="45"/>
      <c r="RY20" s="45"/>
      <c r="RZ20" s="45"/>
      <c r="SA20" s="45"/>
      <c r="SB20" s="45"/>
      <c r="SC20" s="45"/>
      <c r="SD20" s="45"/>
    </row>
    <row r="21" spans="8:498" x14ac:dyDescent="0.25">
      <c r="H21" s="28"/>
      <c r="J21" s="28"/>
      <c r="U21" t="s">
        <v>30</v>
      </c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  <c r="IW21" s="45"/>
      <c r="IX21" s="45"/>
      <c r="IY21" s="45"/>
      <c r="IZ21" s="45"/>
      <c r="JA21" s="45"/>
      <c r="JB21" s="45"/>
      <c r="JC21" s="45"/>
      <c r="JD21" s="45"/>
      <c r="JE21" s="45"/>
      <c r="JF21" s="45"/>
      <c r="JG21" s="45"/>
      <c r="JH21" s="45"/>
      <c r="JI21" s="45"/>
      <c r="JJ21" s="45"/>
      <c r="JK21" s="45"/>
      <c r="JL21" s="45"/>
      <c r="JM21" s="45"/>
      <c r="JN21" s="45"/>
      <c r="JO21" s="45"/>
      <c r="JP21" s="45"/>
      <c r="JQ21" s="45"/>
      <c r="JR21" s="45"/>
      <c r="JS21" s="45"/>
      <c r="JT21" s="45"/>
      <c r="JU21" s="45"/>
      <c r="JV21" s="45"/>
      <c r="JW21" s="45"/>
      <c r="JX21" s="45"/>
      <c r="JY21" s="45"/>
      <c r="JZ21" s="45"/>
      <c r="KA21" s="45"/>
      <c r="KB21" s="45"/>
      <c r="KC21" s="45"/>
      <c r="KD21" s="45"/>
      <c r="KE21" s="45"/>
      <c r="KF21" s="45"/>
      <c r="KG21" s="45"/>
      <c r="KH21" s="45"/>
      <c r="KI21" s="45"/>
      <c r="KJ21" s="45"/>
      <c r="KK21" s="45"/>
      <c r="KL21" s="45"/>
      <c r="KM21" s="45"/>
      <c r="KN21" s="45"/>
      <c r="KO21" s="45"/>
      <c r="KP21" s="45"/>
      <c r="KQ21" s="45"/>
      <c r="KR21" s="45"/>
      <c r="KS21" s="45"/>
      <c r="KT21" s="45"/>
      <c r="KU21" s="45"/>
      <c r="KV21" s="45"/>
      <c r="KW21" s="45"/>
      <c r="KX21" s="45"/>
      <c r="KY21" s="45"/>
      <c r="KZ21" s="45"/>
      <c r="LA21" s="45"/>
      <c r="LB21" s="45"/>
      <c r="LC21" s="45"/>
      <c r="LD21" s="45"/>
      <c r="LE21" s="45"/>
      <c r="LF21" s="45"/>
      <c r="LG21" s="45"/>
      <c r="LH21" s="45"/>
      <c r="LI21" s="45"/>
      <c r="LJ21" s="45"/>
      <c r="LK21" s="45"/>
      <c r="LL21" s="45"/>
      <c r="LM21" s="45"/>
      <c r="LN21" s="45"/>
      <c r="LO21" s="45"/>
      <c r="LP21" s="45"/>
      <c r="LQ21" s="45"/>
      <c r="LR21" s="45"/>
      <c r="LS21" s="45"/>
      <c r="LT21" s="45"/>
      <c r="LU21" s="45"/>
      <c r="LV21" s="45"/>
      <c r="LW21" s="45"/>
      <c r="LX21" s="45"/>
      <c r="LY21" s="45"/>
      <c r="LZ21" s="45"/>
      <c r="MA21" s="45"/>
      <c r="MB21" s="45"/>
      <c r="MC21" s="45"/>
      <c r="MD21" s="45"/>
      <c r="ME21" s="45"/>
      <c r="MF21" s="45"/>
      <c r="MG21" s="45"/>
      <c r="MH21" s="45"/>
      <c r="MI21" s="45"/>
      <c r="MJ21" s="45"/>
      <c r="MK21" s="45"/>
      <c r="ML21" s="45"/>
      <c r="MM21" s="45"/>
      <c r="MN21" s="45"/>
      <c r="MO21" s="45"/>
      <c r="MP21" s="45"/>
      <c r="MQ21" s="45"/>
      <c r="MR21" s="45"/>
      <c r="MS21" s="45"/>
      <c r="MT21" s="45"/>
      <c r="MU21" s="45"/>
      <c r="MV21" s="45"/>
      <c r="MW21" s="45"/>
      <c r="MX21" s="45"/>
      <c r="MY21" s="45"/>
      <c r="MZ21" s="45"/>
      <c r="NA21" s="45"/>
      <c r="NB21" s="45"/>
      <c r="NC21" s="45"/>
      <c r="ND21" s="45"/>
      <c r="NE21" s="45"/>
      <c r="NF21" s="45"/>
      <c r="NG21" s="45"/>
      <c r="NH21" s="45"/>
      <c r="NI21" s="45"/>
      <c r="NJ21" s="45"/>
      <c r="NK21" s="45"/>
      <c r="NL21" s="45"/>
      <c r="NM21" s="45"/>
      <c r="NN21" s="45"/>
      <c r="NO21" s="45"/>
      <c r="NP21" s="45"/>
      <c r="NQ21" s="45"/>
      <c r="NR21" s="45"/>
      <c r="NS21" s="45"/>
      <c r="NT21" s="45"/>
      <c r="NU21" s="45"/>
      <c r="NV21" s="45"/>
      <c r="NW21" s="45"/>
      <c r="NX21" s="45"/>
      <c r="NY21" s="45"/>
      <c r="NZ21" s="45"/>
      <c r="OA21" s="45"/>
      <c r="OB21" s="45"/>
      <c r="OC21" s="45"/>
      <c r="OD21" s="45"/>
      <c r="OE21" s="45"/>
      <c r="OF21" s="45"/>
      <c r="OG21" s="45"/>
      <c r="OH21" s="45"/>
      <c r="OI21" s="45"/>
      <c r="OJ21" s="45"/>
      <c r="OK21" s="45"/>
      <c r="OL21" s="45"/>
      <c r="OM21" s="45"/>
      <c r="ON21" s="45"/>
      <c r="OO21" s="45"/>
      <c r="OP21" s="45"/>
      <c r="OQ21" s="45"/>
      <c r="OR21" s="45"/>
      <c r="OS21" s="45"/>
      <c r="OT21" s="45"/>
      <c r="OU21" s="45"/>
      <c r="OV21" s="45"/>
      <c r="OW21" s="45"/>
      <c r="OX21" s="45"/>
      <c r="OY21" s="45"/>
      <c r="OZ21" s="45"/>
      <c r="PA21" s="45"/>
      <c r="PB21" s="45"/>
      <c r="PC21" s="45"/>
      <c r="PD21" s="45"/>
      <c r="PE21" s="45"/>
      <c r="PF21" s="45"/>
      <c r="PG21" s="45"/>
      <c r="PH21" s="45"/>
      <c r="PI21" s="45"/>
      <c r="PJ21" s="45"/>
      <c r="PK21" s="45"/>
      <c r="PL21" s="45"/>
      <c r="PM21" s="45"/>
      <c r="PN21" s="45"/>
      <c r="PO21" s="45"/>
      <c r="PP21" s="45"/>
      <c r="PQ21" s="45"/>
      <c r="PR21" s="45"/>
      <c r="PS21" s="45"/>
      <c r="PT21" s="45"/>
      <c r="PU21" s="45"/>
      <c r="PV21" s="45"/>
      <c r="PW21" s="45"/>
      <c r="PX21" s="45"/>
      <c r="PY21" s="45"/>
      <c r="PZ21" s="45"/>
      <c r="QA21" s="45"/>
      <c r="QB21" s="45"/>
      <c r="QC21" s="45"/>
      <c r="QD21" s="45"/>
      <c r="QE21" s="45"/>
      <c r="QF21" s="45"/>
      <c r="QG21" s="45"/>
      <c r="QH21" s="45"/>
      <c r="QI21" s="45"/>
      <c r="QJ21" s="45"/>
      <c r="QK21" s="45"/>
      <c r="QL21" s="45"/>
      <c r="QM21" s="45"/>
      <c r="QN21" s="45"/>
      <c r="QO21" s="45"/>
      <c r="QP21" s="45"/>
      <c r="QQ21" s="45"/>
      <c r="QR21" s="45"/>
      <c r="QS21" s="45"/>
      <c r="QT21" s="45"/>
      <c r="QU21" s="45"/>
      <c r="QV21" s="45"/>
      <c r="QW21" s="45"/>
      <c r="QX21" s="45"/>
      <c r="QY21" s="45"/>
      <c r="QZ21" s="45"/>
      <c r="RA21" s="45"/>
      <c r="RB21" s="45"/>
      <c r="RC21" s="45"/>
      <c r="RD21" s="45"/>
      <c r="RE21" s="45"/>
      <c r="RF21" s="45"/>
      <c r="RG21" s="45"/>
      <c r="RH21" s="45"/>
      <c r="RI21" s="45"/>
      <c r="RJ21" s="45"/>
      <c r="RK21" s="45"/>
      <c r="RL21" s="45"/>
      <c r="RM21" s="45"/>
      <c r="RN21" s="45"/>
      <c r="RO21" s="45"/>
      <c r="RP21" s="45"/>
      <c r="RQ21" s="45"/>
      <c r="RR21" s="45"/>
      <c r="RS21" s="45"/>
      <c r="RT21" s="45"/>
      <c r="RU21" s="45"/>
      <c r="RV21" s="45"/>
      <c r="RW21" s="45"/>
      <c r="RX21" s="45"/>
      <c r="RY21" s="45"/>
      <c r="RZ21" s="45"/>
      <c r="SA21" s="45"/>
      <c r="SB21" s="45"/>
      <c r="SC21" s="45"/>
      <c r="SD21" s="45"/>
    </row>
    <row r="22" spans="8:498" x14ac:dyDescent="0.25">
      <c r="H22" s="28"/>
      <c r="J22" s="28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5"/>
      <c r="JA22" s="45"/>
      <c r="JB22" s="45"/>
      <c r="JC22" s="45"/>
      <c r="JD22" s="45"/>
      <c r="JE22" s="45"/>
      <c r="JF22" s="45"/>
      <c r="JG22" s="45"/>
      <c r="JH22" s="45"/>
      <c r="JI22" s="45"/>
      <c r="JJ22" s="45"/>
      <c r="JK22" s="45"/>
      <c r="JL22" s="45"/>
      <c r="JM22" s="45"/>
      <c r="JN22" s="45"/>
      <c r="JO22" s="45"/>
      <c r="JP22" s="45"/>
      <c r="JQ22" s="45"/>
      <c r="JR22" s="45"/>
      <c r="JS22" s="45"/>
      <c r="JT22" s="45"/>
      <c r="JU22" s="45"/>
      <c r="JV22" s="45"/>
      <c r="JW22" s="45"/>
      <c r="JX22" s="45"/>
      <c r="JY22" s="45"/>
      <c r="JZ22" s="45"/>
      <c r="KA22" s="45"/>
      <c r="KB22" s="45"/>
      <c r="KC22" s="45"/>
      <c r="KD22" s="45"/>
      <c r="KE22" s="45"/>
      <c r="KF22" s="45"/>
      <c r="KG22" s="45"/>
      <c r="KH22" s="45"/>
      <c r="KI22" s="45"/>
      <c r="KJ22" s="45"/>
      <c r="KK22" s="45"/>
      <c r="KL22" s="45"/>
      <c r="KM22" s="45"/>
      <c r="KN22" s="45"/>
      <c r="KO22" s="45"/>
      <c r="KP22" s="45"/>
      <c r="KQ22" s="45"/>
      <c r="KR22" s="45"/>
      <c r="KS22" s="45"/>
      <c r="KT22" s="45"/>
      <c r="KU22" s="45"/>
      <c r="KV22" s="45"/>
      <c r="KW22" s="45"/>
      <c r="KX22" s="45"/>
      <c r="KY22" s="45"/>
      <c r="KZ22" s="45"/>
      <c r="LA22" s="45"/>
      <c r="LB22" s="45"/>
      <c r="LC22" s="45"/>
      <c r="LD22" s="45"/>
      <c r="LE22" s="45"/>
      <c r="LF22" s="45"/>
      <c r="LG22" s="45"/>
      <c r="LH22" s="45"/>
      <c r="LI22" s="45"/>
      <c r="LJ22" s="45"/>
      <c r="LK22" s="45"/>
      <c r="LL22" s="45"/>
      <c r="LM22" s="45"/>
      <c r="LN22" s="45"/>
      <c r="LO22" s="45"/>
      <c r="LP22" s="45"/>
      <c r="LQ22" s="45"/>
      <c r="LR22" s="45"/>
      <c r="LS22" s="45"/>
      <c r="LT22" s="45"/>
      <c r="LU22" s="45"/>
      <c r="LV22" s="45"/>
      <c r="LW22" s="45"/>
      <c r="LX22" s="45"/>
      <c r="LY22" s="45"/>
      <c r="LZ22" s="45"/>
      <c r="MA22" s="45"/>
      <c r="MB22" s="45"/>
      <c r="MC22" s="45"/>
      <c r="MD22" s="45"/>
      <c r="ME22" s="45"/>
      <c r="MF22" s="45"/>
      <c r="MG22" s="45"/>
      <c r="MH22" s="45"/>
      <c r="MI22" s="45"/>
      <c r="MJ22" s="45"/>
      <c r="MK22" s="45"/>
      <c r="ML22" s="45"/>
      <c r="MM22" s="45"/>
      <c r="MN22" s="45"/>
      <c r="MO22" s="45"/>
      <c r="MP22" s="45"/>
      <c r="MQ22" s="45"/>
      <c r="MR22" s="45"/>
      <c r="MS22" s="45"/>
      <c r="MT22" s="45"/>
      <c r="MU22" s="45"/>
      <c r="MV22" s="45"/>
      <c r="MW22" s="45"/>
      <c r="MX22" s="45"/>
      <c r="MY22" s="45"/>
      <c r="MZ22" s="45"/>
      <c r="NA22" s="45"/>
      <c r="NB22" s="45"/>
      <c r="NC22" s="45"/>
      <c r="ND22" s="45"/>
      <c r="NE22" s="45"/>
      <c r="NF22" s="45"/>
      <c r="NG22" s="45"/>
      <c r="NH22" s="45"/>
      <c r="NI22" s="45"/>
      <c r="NJ22" s="45"/>
      <c r="NK22" s="45"/>
      <c r="NL22" s="45"/>
      <c r="NM22" s="45"/>
      <c r="NN22" s="45"/>
      <c r="NO22" s="45"/>
      <c r="NP22" s="45"/>
      <c r="NQ22" s="45"/>
      <c r="NR22" s="45"/>
      <c r="NS22" s="45"/>
      <c r="NT22" s="45"/>
      <c r="NU22" s="45"/>
      <c r="NV22" s="45"/>
      <c r="NW22" s="45"/>
      <c r="NX22" s="45"/>
      <c r="NY22" s="45"/>
      <c r="NZ22" s="45"/>
      <c r="OA22" s="45"/>
      <c r="OB22" s="45"/>
      <c r="OC22" s="45"/>
      <c r="OD22" s="45"/>
      <c r="OE22" s="45"/>
      <c r="OF22" s="45"/>
      <c r="OG22" s="45"/>
      <c r="OH22" s="45"/>
      <c r="OI22" s="45"/>
      <c r="OJ22" s="45"/>
      <c r="OK22" s="45"/>
      <c r="OL22" s="45"/>
      <c r="OM22" s="45"/>
      <c r="ON22" s="45"/>
      <c r="OO22" s="45"/>
      <c r="OP22" s="45"/>
      <c r="OQ22" s="45"/>
      <c r="OR22" s="45"/>
      <c r="OS22" s="45"/>
      <c r="OT22" s="45"/>
      <c r="OU22" s="45"/>
      <c r="OV22" s="45"/>
      <c r="OW22" s="45"/>
      <c r="OX22" s="45"/>
      <c r="OY22" s="45"/>
      <c r="OZ22" s="45"/>
      <c r="PA22" s="45"/>
      <c r="PB22" s="45"/>
      <c r="PC22" s="45"/>
      <c r="PD22" s="45"/>
      <c r="PE22" s="45"/>
      <c r="PF22" s="45"/>
      <c r="PG22" s="45"/>
      <c r="PH22" s="45"/>
      <c r="PI22" s="45"/>
      <c r="PJ22" s="45"/>
      <c r="PK22" s="45"/>
      <c r="PL22" s="45"/>
      <c r="PM22" s="45"/>
      <c r="PN22" s="45"/>
      <c r="PO22" s="45"/>
      <c r="PP22" s="45"/>
      <c r="PQ22" s="45"/>
      <c r="PR22" s="45"/>
      <c r="PS22" s="45"/>
      <c r="PT22" s="45"/>
      <c r="PU22" s="45"/>
      <c r="PV22" s="45"/>
      <c r="PW22" s="45"/>
      <c r="PX22" s="45"/>
      <c r="PY22" s="45"/>
      <c r="PZ22" s="45"/>
      <c r="QA22" s="45"/>
      <c r="QB22" s="45"/>
      <c r="QC22" s="45"/>
      <c r="QD22" s="45"/>
      <c r="QE22" s="45"/>
      <c r="QF22" s="45"/>
      <c r="QG22" s="45"/>
      <c r="QH22" s="45"/>
      <c r="QI22" s="45"/>
      <c r="QJ22" s="45"/>
      <c r="QK22" s="45"/>
      <c r="QL22" s="45"/>
      <c r="QM22" s="45"/>
      <c r="QN22" s="45"/>
      <c r="QO22" s="45"/>
      <c r="QP22" s="45"/>
      <c r="QQ22" s="45"/>
      <c r="QR22" s="45"/>
      <c r="QS22" s="45"/>
      <c r="QT22" s="45"/>
      <c r="QU22" s="45"/>
      <c r="QV22" s="45"/>
      <c r="QW22" s="45"/>
      <c r="QX22" s="45"/>
      <c r="QY22" s="45"/>
      <c r="QZ22" s="45"/>
      <c r="RA22" s="45"/>
      <c r="RB22" s="45"/>
      <c r="RC22" s="45"/>
      <c r="RD22" s="45"/>
      <c r="RE22" s="45"/>
      <c r="RF22" s="45"/>
      <c r="RG22" s="45"/>
      <c r="RH22" s="45"/>
      <c r="RI22" s="45"/>
      <c r="RJ22" s="45"/>
      <c r="RK22" s="45"/>
      <c r="RL22" s="45"/>
      <c r="RM22" s="45"/>
      <c r="RN22" s="45"/>
      <c r="RO22" s="45"/>
      <c r="RP22" s="45"/>
      <c r="RQ22" s="45"/>
      <c r="RR22" s="45"/>
      <c r="RS22" s="45"/>
      <c r="RT22" s="45"/>
      <c r="RU22" s="45"/>
      <c r="RV22" s="45"/>
      <c r="RW22" s="45"/>
      <c r="RX22" s="45"/>
      <c r="RY22" s="45"/>
      <c r="RZ22" s="45"/>
      <c r="SA22" s="45"/>
      <c r="SB22" s="45"/>
      <c r="SC22" s="45"/>
      <c r="SD22" s="45"/>
    </row>
    <row r="23" spans="8:498" x14ac:dyDescent="0.25">
      <c r="H23" s="28"/>
      <c r="J23" s="28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5"/>
      <c r="JA23" s="45"/>
      <c r="JB23" s="45"/>
      <c r="JC23" s="45"/>
      <c r="JD23" s="45"/>
      <c r="JE23" s="45"/>
      <c r="JF23" s="45"/>
      <c r="JG23" s="45"/>
      <c r="JH23" s="45"/>
      <c r="JI23" s="45"/>
      <c r="JJ23" s="45"/>
      <c r="JK23" s="45"/>
      <c r="JL23" s="45"/>
      <c r="JM23" s="45"/>
      <c r="JN23" s="45"/>
      <c r="JO23" s="45"/>
      <c r="JP23" s="45"/>
      <c r="JQ23" s="45"/>
      <c r="JR23" s="45"/>
      <c r="JS23" s="45"/>
      <c r="JT23" s="45"/>
      <c r="JU23" s="45"/>
      <c r="JV23" s="45"/>
      <c r="JW23" s="45"/>
      <c r="JX23" s="45"/>
      <c r="JY23" s="45"/>
      <c r="JZ23" s="45"/>
      <c r="KA23" s="45"/>
      <c r="KB23" s="45"/>
      <c r="KC23" s="45"/>
      <c r="KD23" s="45"/>
      <c r="KE23" s="45"/>
      <c r="KF23" s="45"/>
      <c r="KG23" s="45"/>
      <c r="KH23" s="45"/>
      <c r="KI23" s="45"/>
      <c r="KJ23" s="45"/>
      <c r="KK23" s="45"/>
      <c r="KL23" s="45"/>
      <c r="KM23" s="45"/>
      <c r="KN23" s="45"/>
      <c r="KO23" s="45"/>
      <c r="KP23" s="45"/>
      <c r="KQ23" s="45"/>
      <c r="KR23" s="45"/>
      <c r="KS23" s="45"/>
      <c r="KT23" s="45"/>
      <c r="KU23" s="45"/>
      <c r="KV23" s="45"/>
      <c r="KW23" s="45"/>
      <c r="KX23" s="45"/>
      <c r="KY23" s="45"/>
      <c r="KZ23" s="45"/>
      <c r="LA23" s="45"/>
      <c r="LB23" s="45"/>
      <c r="LC23" s="45"/>
      <c r="LD23" s="45"/>
      <c r="LE23" s="45"/>
      <c r="LF23" s="45"/>
      <c r="LG23" s="45"/>
      <c r="LH23" s="45"/>
      <c r="LI23" s="45"/>
      <c r="LJ23" s="45"/>
      <c r="LK23" s="45"/>
      <c r="LL23" s="45"/>
      <c r="LM23" s="45"/>
      <c r="LN23" s="45"/>
      <c r="LO23" s="45"/>
      <c r="LP23" s="45"/>
      <c r="LQ23" s="45"/>
      <c r="LR23" s="45"/>
      <c r="LS23" s="45"/>
      <c r="LT23" s="45"/>
      <c r="LU23" s="45"/>
      <c r="LV23" s="45"/>
      <c r="LW23" s="45"/>
      <c r="LX23" s="45"/>
      <c r="LY23" s="45"/>
      <c r="LZ23" s="45"/>
      <c r="MA23" s="45"/>
      <c r="MB23" s="45"/>
      <c r="MC23" s="45"/>
      <c r="MD23" s="45"/>
      <c r="ME23" s="45"/>
      <c r="MF23" s="45"/>
      <c r="MG23" s="45"/>
      <c r="MH23" s="45"/>
      <c r="MI23" s="45"/>
      <c r="MJ23" s="45"/>
      <c r="MK23" s="45"/>
      <c r="ML23" s="45"/>
      <c r="MM23" s="45"/>
      <c r="MN23" s="45"/>
      <c r="MO23" s="45"/>
      <c r="MP23" s="45"/>
      <c r="MQ23" s="45"/>
      <c r="MR23" s="45"/>
      <c r="MS23" s="45"/>
      <c r="MT23" s="45"/>
      <c r="MU23" s="45"/>
      <c r="MV23" s="45"/>
      <c r="MW23" s="45"/>
      <c r="MX23" s="45"/>
      <c r="MY23" s="45"/>
      <c r="MZ23" s="45"/>
      <c r="NA23" s="45"/>
      <c r="NB23" s="45"/>
      <c r="NC23" s="45"/>
      <c r="ND23" s="45"/>
      <c r="NE23" s="45"/>
      <c r="NF23" s="45"/>
      <c r="NG23" s="45"/>
      <c r="NH23" s="45"/>
      <c r="NI23" s="45"/>
      <c r="NJ23" s="45"/>
      <c r="NK23" s="45"/>
      <c r="NL23" s="45"/>
      <c r="NM23" s="45"/>
      <c r="NN23" s="45"/>
      <c r="NO23" s="45"/>
      <c r="NP23" s="45"/>
      <c r="NQ23" s="45"/>
      <c r="NR23" s="45"/>
      <c r="NS23" s="45"/>
      <c r="NT23" s="45"/>
      <c r="NU23" s="45"/>
      <c r="NV23" s="45"/>
      <c r="NW23" s="45"/>
      <c r="NX23" s="45"/>
      <c r="NY23" s="45"/>
      <c r="NZ23" s="45"/>
      <c r="OA23" s="45"/>
      <c r="OB23" s="45"/>
      <c r="OC23" s="45"/>
      <c r="OD23" s="45"/>
      <c r="OE23" s="45"/>
      <c r="OF23" s="45"/>
      <c r="OG23" s="45"/>
      <c r="OH23" s="45"/>
      <c r="OI23" s="45"/>
      <c r="OJ23" s="45"/>
      <c r="OK23" s="45"/>
      <c r="OL23" s="45"/>
      <c r="OM23" s="45"/>
      <c r="ON23" s="45"/>
      <c r="OO23" s="45"/>
      <c r="OP23" s="45"/>
      <c r="OQ23" s="45"/>
      <c r="OR23" s="45"/>
      <c r="OS23" s="45"/>
      <c r="OT23" s="45"/>
      <c r="OU23" s="45"/>
      <c r="OV23" s="45"/>
      <c r="OW23" s="45"/>
      <c r="OX23" s="45"/>
      <c r="OY23" s="45"/>
      <c r="OZ23" s="45"/>
      <c r="PA23" s="45"/>
      <c r="PB23" s="45"/>
      <c r="PC23" s="45"/>
      <c r="PD23" s="45"/>
      <c r="PE23" s="45"/>
      <c r="PF23" s="45"/>
      <c r="PG23" s="45"/>
      <c r="PH23" s="45"/>
      <c r="PI23" s="45"/>
      <c r="PJ23" s="45"/>
      <c r="PK23" s="45"/>
      <c r="PL23" s="45"/>
      <c r="PM23" s="45"/>
      <c r="PN23" s="45"/>
      <c r="PO23" s="45"/>
      <c r="PP23" s="45"/>
      <c r="PQ23" s="45"/>
      <c r="PR23" s="45"/>
      <c r="PS23" s="45"/>
      <c r="PT23" s="45"/>
      <c r="PU23" s="45"/>
      <c r="PV23" s="45"/>
      <c r="PW23" s="45"/>
      <c r="PX23" s="45"/>
      <c r="PY23" s="45"/>
      <c r="PZ23" s="45"/>
      <c r="QA23" s="45"/>
      <c r="QB23" s="45"/>
      <c r="QC23" s="45"/>
      <c r="QD23" s="45"/>
      <c r="QE23" s="45"/>
      <c r="QF23" s="45"/>
      <c r="QG23" s="45"/>
      <c r="QH23" s="45"/>
      <c r="QI23" s="45"/>
      <c r="QJ23" s="45"/>
      <c r="QK23" s="45"/>
      <c r="QL23" s="45"/>
      <c r="QM23" s="45"/>
      <c r="QN23" s="45"/>
      <c r="QO23" s="45"/>
      <c r="QP23" s="45"/>
      <c r="QQ23" s="45"/>
      <c r="QR23" s="45"/>
      <c r="QS23" s="45"/>
      <c r="QT23" s="45"/>
      <c r="QU23" s="45"/>
      <c r="QV23" s="45"/>
      <c r="QW23" s="45"/>
      <c r="QX23" s="45"/>
      <c r="QY23" s="45"/>
      <c r="QZ23" s="45"/>
      <c r="RA23" s="45"/>
      <c r="RB23" s="45"/>
      <c r="RC23" s="45"/>
      <c r="RD23" s="45"/>
      <c r="RE23" s="45"/>
      <c r="RF23" s="45"/>
      <c r="RG23" s="45"/>
      <c r="RH23" s="45"/>
      <c r="RI23" s="45"/>
      <c r="RJ23" s="45"/>
      <c r="RK23" s="45"/>
      <c r="RL23" s="45"/>
      <c r="RM23" s="45"/>
      <c r="RN23" s="45"/>
      <c r="RO23" s="45"/>
      <c r="RP23" s="45"/>
      <c r="RQ23" s="45"/>
      <c r="RR23" s="45"/>
      <c r="RS23" s="45"/>
      <c r="RT23" s="45"/>
      <c r="RU23" s="45"/>
      <c r="RV23" s="45"/>
      <c r="RW23" s="45"/>
      <c r="RX23" s="45"/>
      <c r="RY23" s="45"/>
      <c r="RZ23" s="45"/>
      <c r="SA23" s="45"/>
      <c r="SB23" s="45"/>
      <c r="SC23" s="45"/>
      <c r="SD23" s="45"/>
    </row>
    <row r="24" spans="8:498" x14ac:dyDescent="0.25">
      <c r="H24" s="28"/>
      <c r="J24" s="28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  <c r="IW24" s="45"/>
      <c r="IX24" s="45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  <c r="JM24" s="45"/>
      <c r="JN24" s="45"/>
      <c r="JO24" s="45"/>
      <c r="JP24" s="45"/>
      <c r="JQ24" s="45"/>
      <c r="JR24" s="45"/>
      <c r="JS24" s="45"/>
      <c r="JT24" s="45"/>
      <c r="JU24" s="45"/>
      <c r="JV24" s="45"/>
      <c r="JW24" s="45"/>
      <c r="JX24" s="45"/>
      <c r="JY24" s="45"/>
      <c r="JZ24" s="45"/>
      <c r="KA24" s="45"/>
      <c r="KB24" s="45"/>
      <c r="KC24" s="45"/>
      <c r="KD24" s="45"/>
      <c r="KE24" s="45"/>
      <c r="KF24" s="45"/>
      <c r="KG24" s="45"/>
      <c r="KH24" s="45"/>
      <c r="KI24" s="45"/>
      <c r="KJ24" s="45"/>
      <c r="KK24" s="45"/>
      <c r="KL24" s="45"/>
      <c r="KM24" s="45"/>
      <c r="KN24" s="45"/>
      <c r="KO24" s="45"/>
      <c r="KP24" s="45"/>
      <c r="KQ24" s="45"/>
      <c r="KR24" s="45"/>
      <c r="KS24" s="45"/>
      <c r="KT24" s="45"/>
      <c r="KU24" s="45"/>
      <c r="KV24" s="45"/>
      <c r="KW24" s="45"/>
      <c r="KX24" s="45"/>
      <c r="KY24" s="45"/>
      <c r="KZ24" s="45"/>
      <c r="LA24" s="45"/>
      <c r="LB24" s="45"/>
      <c r="LC24" s="45"/>
      <c r="LD24" s="45"/>
      <c r="LE24" s="45"/>
      <c r="LF24" s="45"/>
      <c r="LG24" s="45"/>
      <c r="LH24" s="45"/>
      <c r="LI24" s="45"/>
      <c r="LJ24" s="45"/>
      <c r="LK24" s="45"/>
      <c r="LL24" s="45"/>
      <c r="LM24" s="45"/>
      <c r="LN24" s="45"/>
      <c r="LO24" s="45"/>
      <c r="LP24" s="45"/>
      <c r="LQ24" s="45"/>
      <c r="LR24" s="45"/>
      <c r="LS24" s="45"/>
      <c r="LT24" s="45"/>
      <c r="LU24" s="45"/>
      <c r="LV24" s="45"/>
      <c r="LW24" s="45"/>
      <c r="LX24" s="45"/>
      <c r="LY24" s="45"/>
      <c r="LZ24" s="45"/>
      <c r="MA24" s="45"/>
      <c r="MB24" s="45"/>
      <c r="MC24" s="45"/>
      <c r="MD24" s="45"/>
      <c r="ME24" s="45"/>
      <c r="MF24" s="45"/>
      <c r="MG24" s="45"/>
      <c r="MH24" s="45"/>
      <c r="MI24" s="45"/>
      <c r="MJ24" s="45"/>
      <c r="MK24" s="45"/>
      <c r="ML24" s="45"/>
      <c r="MM24" s="45"/>
      <c r="MN24" s="45"/>
      <c r="MO24" s="45"/>
      <c r="MP24" s="45"/>
      <c r="MQ24" s="45"/>
      <c r="MR24" s="45"/>
      <c r="MS24" s="45"/>
      <c r="MT24" s="45"/>
      <c r="MU24" s="45"/>
      <c r="MV24" s="45"/>
      <c r="MW24" s="45"/>
      <c r="MX24" s="45"/>
      <c r="MY24" s="45"/>
      <c r="MZ24" s="45"/>
      <c r="NA24" s="45"/>
      <c r="NB24" s="45"/>
      <c r="NC24" s="45"/>
      <c r="ND24" s="45"/>
      <c r="NE24" s="45"/>
      <c r="NF24" s="45"/>
      <c r="NG24" s="45"/>
      <c r="NH24" s="45"/>
      <c r="NI24" s="45"/>
      <c r="NJ24" s="45"/>
      <c r="NK24" s="45"/>
      <c r="NL24" s="45"/>
      <c r="NM24" s="45"/>
      <c r="NN24" s="45"/>
      <c r="NO24" s="45"/>
      <c r="NP24" s="45"/>
      <c r="NQ24" s="45"/>
      <c r="NR24" s="45"/>
      <c r="NS24" s="45"/>
      <c r="NT24" s="45"/>
      <c r="NU24" s="45"/>
      <c r="NV24" s="45"/>
      <c r="NW24" s="45"/>
      <c r="NX24" s="45"/>
      <c r="NY24" s="45"/>
      <c r="NZ24" s="45"/>
      <c r="OA24" s="45"/>
      <c r="OB24" s="45"/>
      <c r="OC24" s="45"/>
      <c r="OD24" s="45"/>
      <c r="OE24" s="45"/>
      <c r="OF24" s="45"/>
      <c r="OG24" s="45"/>
      <c r="OH24" s="45"/>
      <c r="OI24" s="45"/>
      <c r="OJ24" s="45"/>
      <c r="OK24" s="45"/>
      <c r="OL24" s="45"/>
      <c r="OM24" s="45"/>
      <c r="ON24" s="45"/>
      <c r="OO24" s="45"/>
      <c r="OP24" s="45"/>
      <c r="OQ24" s="45"/>
      <c r="OR24" s="45"/>
      <c r="OS24" s="45"/>
      <c r="OT24" s="45"/>
      <c r="OU24" s="45"/>
      <c r="OV24" s="45"/>
      <c r="OW24" s="45"/>
      <c r="OX24" s="45"/>
      <c r="OY24" s="45"/>
      <c r="OZ24" s="45"/>
      <c r="PA24" s="45"/>
      <c r="PB24" s="45"/>
      <c r="PC24" s="45"/>
      <c r="PD24" s="45"/>
      <c r="PE24" s="45"/>
      <c r="PF24" s="45"/>
      <c r="PG24" s="45"/>
      <c r="PH24" s="45"/>
      <c r="PI24" s="45"/>
      <c r="PJ24" s="45"/>
      <c r="PK24" s="45"/>
      <c r="PL24" s="45"/>
      <c r="PM24" s="45"/>
      <c r="PN24" s="45"/>
      <c r="PO24" s="45"/>
      <c r="PP24" s="45"/>
      <c r="PQ24" s="45"/>
      <c r="PR24" s="45"/>
      <c r="PS24" s="45"/>
      <c r="PT24" s="45"/>
      <c r="PU24" s="45"/>
      <c r="PV24" s="45"/>
      <c r="PW24" s="45"/>
      <c r="PX24" s="45"/>
      <c r="PY24" s="45"/>
      <c r="PZ24" s="45"/>
      <c r="QA24" s="45"/>
      <c r="QB24" s="45"/>
      <c r="QC24" s="45"/>
      <c r="QD24" s="45"/>
      <c r="QE24" s="45"/>
      <c r="QF24" s="45"/>
      <c r="QG24" s="45"/>
      <c r="QH24" s="45"/>
      <c r="QI24" s="45"/>
      <c r="QJ24" s="45"/>
      <c r="QK24" s="45"/>
      <c r="QL24" s="45"/>
      <c r="QM24" s="45"/>
      <c r="QN24" s="45"/>
      <c r="QO24" s="45"/>
      <c r="QP24" s="45"/>
      <c r="QQ24" s="45"/>
      <c r="QR24" s="45"/>
      <c r="QS24" s="45"/>
      <c r="QT24" s="45"/>
      <c r="QU24" s="45"/>
      <c r="QV24" s="45"/>
      <c r="QW24" s="45"/>
      <c r="QX24" s="45"/>
      <c r="QY24" s="45"/>
      <c r="QZ24" s="45"/>
      <c r="RA24" s="45"/>
      <c r="RB24" s="45"/>
      <c r="RC24" s="45"/>
      <c r="RD24" s="45"/>
      <c r="RE24" s="45"/>
      <c r="RF24" s="45"/>
      <c r="RG24" s="45"/>
      <c r="RH24" s="45"/>
      <c r="RI24" s="45"/>
      <c r="RJ24" s="45"/>
      <c r="RK24" s="45"/>
      <c r="RL24" s="45"/>
      <c r="RM24" s="45"/>
      <c r="RN24" s="45"/>
      <c r="RO24" s="45"/>
      <c r="RP24" s="45"/>
      <c r="RQ24" s="45"/>
      <c r="RR24" s="45"/>
      <c r="RS24" s="45"/>
      <c r="RT24" s="45"/>
      <c r="RU24" s="45"/>
      <c r="RV24" s="45"/>
      <c r="RW24" s="45"/>
      <c r="RX24" s="45"/>
      <c r="RY24" s="45"/>
      <c r="RZ24" s="45"/>
      <c r="SA24" s="45"/>
      <c r="SB24" s="45"/>
      <c r="SC24" s="45"/>
      <c r="SD24" s="45"/>
    </row>
    <row r="25" spans="8:498" x14ac:dyDescent="0.25">
      <c r="H25" s="28"/>
      <c r="J25" s="28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  <c r="IW25" s="45"/>
      <c r="IX25" s="45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  <c r="JM25" s="45"/>
      <c r="JN25" s="45"/>
      <c r="JO25" s="45"/>
      <c r="JP25" s="45"/>
      <c r="JQ25" s="45"/>
      <c r="JR25" s="45"/>
      <c r="JS25" s="45"/>
      <c r="JT25" s="45"/>
      <c r="JU25" s="45"/>
      <c r="JV25" s="45"/>
      <c r="JW25" s="45"/>
      <c r="JX25" s="45"/>
      <c r="JY25" s="45"/>
      <c r="JZ25" s="45"/>
      <c r="KA25" s="45"/>
      <c r="KB25" s="45"/>
      <c r="KC25" s="45"/>
      <c r="KD25" s="45"/>
      <c r="KE25" s="45"/>
      <c r="KF25" s="45"/>
      <c r="KG25" s="45"/>
      <c r="KH25" s="45"/>
      <c r="KI25" s="45"/>
      <c r="KJ25" s="45"/>
      <c r="KK25" s="45"/>
      <c r="KL25" s="45"/>
      <c r="KM25" s="45"/>
      <c r="KN25" s="45"/>
      <c r="KO25" s="45"/>
      <c r="KP25" s="45"/>
      <c r="KQ25" s="45"/>
      <c r="KR25" s="45"/>
      <c r="KS25" s="45"/>
      <c r="KT25" s="45"/>
      <c r="KU25" s="45"/>
      <c r="KV25" s="45"/>
      <c r="KW25" s="45"/>
      <c r="KX25" s="45"/>
      <c r="KY25" s="45"/>
      <c r="KZ25" s="45"/>
      <c r="LA25" s="45"/>
      <c r="LB25" s="45"/>
      <c r="LC25" s="45"/>
      <c r="LD25" s="45"/>
      <c r="LE25" s="45"/>
      <c r="LF25" s="45"/>
      <c r="LG25" s="45"/>
      <c r="LH25" s="45"/>
      <c r="LI25" s="45"/>
      <c r="LJ25" s="45"/>
      <c r="LK25" s="45"/>
      <c r="LL25" s="45"/>
      <c r="LM25" s="45"/>
      <c r="LN25" s="45"/>
      <c r="LO25" s="45"/>
      <c r="LP25" s="45"/>
      <c r="LQ25" s="45"/>
      <c r="LR25" s="45"/>
      <c r="LS25" s="45"/>
      <c r="LT25" s="45"/>
      <c r="LU25" s="45"/>
      <c r="LV25" s="45"/>
      <c r="LW25" s="45"/>
      <c r="LX25" s="45"/>
      <c r="LY25" s="45"/>
      <c r="LZ25" s="45"/>
      <c r="MA25" s="45"/>
      <c r="MB25" s="45"/>
      <c r="MC25" s="45"/>
      <c r="MD25" s="45"/>
      <c r="ME25" s="45"/>
      <c r="MF25" s="45"/>
      <c r="MG25" s="45"/>
      <c r="MH25" s="45"/>
      <c r="MI25" s="45"/>
      <c r="MJ25" s="45"/>
      <c r="MK25" s="45"/>
      <c r="ML25" s="45"/>
      <c r="MM25" s="45"/>
      <c r="MN25" s="45"/>
      <c r="MO25" s="45"/>
      <c r="MP25" s="45"/>
      <c r="MQ25" s="45"/>
      <c r="MR25" s="45"/>
      <c r="MS25" s="45"/>
      <c r="MT25" s="45"/>
      <c r="MU25" s="45"/>
      <c r="MV25" s="45"/>
      <c r="MW25" s="45"/>
      <c r="MX25" s="45"/>
      <c r="MY25" s="45"/>
      <c r="MZ25" s="45"/>
      <c r="NA25" s="45"/>
      <c r="NB25" s="45"/>
      <c r="NC25" s="45"/>
      <c r="ND25" s="45"/>
      <c r="NE25" s="45"/>
      <c r="NF25" s="45"/>
      <c r="NG25" s="45"/>
      <c r="NH25" s="45"/>
      <c r="NI25" s="45"/>
      <c r="NJ25" s="45"/>
      <c r="NK25" s="45"/>
      <c r="NL25" s="45"/>
      <c r="NM25" s="45"/>
      <c r="NN25" s="45"/>
      <c r="NO25" s="45"/>
      <c r="NP25" s="45"/>
      <c r="NQ25" s="45"/>
      <c r="NR25" s="45"/>
      <c r="NS25" s="45"/>
      <c r="NT25" s="45"/>
      <c r="NU25" s="45"/>
      <c r="NV25" s="45"/>
      <c r="NW25" s="45"/>
      <c r="NX25" s="45"/>
      <c r="NY25" s="45"/>
      <c r="NZ25" s="45"/>
      <c r="OA25" s="45"/>
      <c r="OB25" s="45"/>
      <c r="OC25" s="45"/>
      <c r="OD25" s="45"/>
      <c r="OE25" s="45"/>
      <c r="OF25" s="45"/>
      <c r="OG25" s="45"/>
      <c r="OH25" s="45"/>
      <c r="OI25" s="45"/>
      <c r="OJ25" s="45"/>
      <c r="OK25" s="45"/>
      <c r="OL25" s="45"/>
      <c r="OM25" s="45"/>
      <c r="ON25" s="45"/>
      <c r="OO25" s="45"/>
      <c r="OP25" s="45"/>
      <c r="OQ25" s="45"/>
      <c r="OR25" s="45"/>
      <c r="OS25" s="45"/>
      <c r="OT25" s="45"/>
      <c r="OU25" s="45"/>
      <c r="OV25" s="45"/>
      <c r="OW25" s="45"/>
      <c r="OX25" s="45"/>
      <c r="OY25" s="45"/>
      <c r="OZ25" s="45"/>
      <c r="PA25" s="45"/>
      <c r="PB25" s="45"/>
      <c r="PC25" s="45"/>
      <c r="PD25" s="45"/>
      <c r="PE25" s="45"/>
      <c r="PF25" s="45"/>
      <c r="PG25" s="45"/>
      <c r="PH25" s="45"/>
      <c r="PI25" s="45"/>
      <c r="PJ25" s="45"/>
      <c r="PK25" s="45"/>
      <c r="PL25" s="45"/>
      <c r="PM25" s="45"/>
      <c r="PN25" s="45"/>
      <c r="PO25" s="45"/>
      <c r="PP25" s="45"/>
      <c r="PQ25" s="45"/>
      <c r="PR25" s="45"/>
      <c r="PS25" s="45"/>
      <c r="PT25" s="45"/>
      <c r="PU25" s="45"/>
      <c r="PV25" s="45"/>
      <c r="PW25" s="45"/>
      <c r="PX25" s="45"/>
      <c r="PY25" s="45"/>
      <c r="PZ25" s="45"/>
      <c r="QA25" s="45"/>
      <c r="QB25" s="45"/>
      <c r="QC25" s="45"/>
      <c r="QD25" s="45"/>
      <c r="QE25" s="45"/>
      <c r="QF25" s="45"/>
      <c r="QG25" s="45"/>
      <c r="QH25" s="45"/>
      <c r="QI25" s="45"/>
      <c r="QJ25" s="45"/>
      <c r="QK25" s="45"/>
      <c r="QL25" s="45"/>
      <c r="QM25" s="45"/>
      <c r="QN25" s="45"/>
      <c r="QO25" s="45"/>
      <c r="QP25" s="45"/>
      <c r="QQ25" s="45"/>
      <c r="QR25" s="45"/>
      <c r="QS25" s="45"/>
      <c r="QT25" s="45"/>
      <c r="QU25" s="45"/>
      <c r="QV25" s="45"/>
      <c r="QW25" s="45"/>
      <c r="QX25" s="45"/>
      <c r="QY25" s="45"/>
      <c r="QZ25" s="45"/>
      <c r="RA25" s="45"/>
      <c r="RB25" s="45"/>
      <c r="RC25" s="45"/>
      <c r="RD25" s="45"/>
      <c r="RE25" s="45"/>
      <c r="RF25" s="45"/>
      <c r="RG25" s="45"/>
      <c r="RH25" s="45"/>
      <c r="RI25" s="45"/>
      <c r="RJ25" s="45"/>
      <c r="RK25" s="45"/>
      <c r="RL25" s="45"/>
      <c r="RM25" s="45"/>
      <c r="RN25" s="45"/>
      <c r="RO25" s="45"/>
      <c r="RP25" s="45"/>
      <c r="RQ25" s="45"/>
      <c r="RR25" s="45"/>
      <c r="RS25" s="45"/>
      <c r="RT25" s="45"/>
      <c r="RU25" s="45"/>
      <c r="RV25" s="45"/>
      <c r="RW25" s="45"/>
      <c r="RX25" s="45"/>
      <c r="RY25" s="45"/>
      <c r="RZ25" s="45"/>
      <c r="SA25" s="45"/>
      <c r="SB25" s="45"/>
      <c r="SC25" s="45"/>
      <c r="SD25" s="45"/>
    </row>
    <row r="26" spans="8:498" x14ac:dyDescent="0.25">
      <c r="H26" s="28"/>
      <c r="J26" s="28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  <c r="IW26" s="45"/>
      <c r="IX26" s="45"/>
      <c r="IY26" s="45"/>
      <c r="IZ26" s="45"/>
      <c r="JA26" s="45"/>
      <c r="JB26" s="45"/>
      <c r="JC26" s="45"/>
      <c r="JD26" s="45"/>
      <c r="JE26" s="45"/>
      <c r="JF26" s="45"/>
      <c r="JG26" s="45"/>
      <c r="JH26" s="45"/>
      <c r="JI26" s="45"/>
      <c r="JJ26" s="45"/>
      <c r="JK26" s="45"/>
      <c r="JL26" s="45"/>
      <c r="JM26" s="45"/>
      <c r="JN26" s="45"/>
      <c r="JO26" s="45"/>
      <c r="JP26" s="45"/>
      <c r="JQ26" s="45"/>
      <c r="JR26" s="45"/>
      <c r="JS26" s="45"/>
      <c r="JT26" s="45"/>
      <c r="JU26" s="45"/>
      <c r="JV26" s="45"/>
      <c r="JW26" s="45"/>
      <c r="JX26" s="45"/>
      <c r="JY26" s="45"/>
      <c r="JZ26" s="45"/>
      <c r="KA26" s="45"/>
      <c r="KB26" s="45"/>
      <c r="KC26" s="45"/>
      <c r="KD26" s="45"/>
      <c r="KE26" s="45"/>
      <c r="KF26" s="45"/>
      <c r="KG26" s="45"/>
      <c r="KH26" s="45"/>
      <c r="KI26" s="45"/>
      <c r="KJ26" s="45"/>
      <c r="KK26" s="45"/>
      <c r="KL26" s="45"/>
      <c r="KM26" s="45"/>
      <c r="KN26" s="45"/>
      <c r="KO26" s="45"/>
      <c r="KP26" s="45"/>
      <c r="KQ26" s="45"/>
      <c r="KR26" s="45"/>
      <c r="KS26" s="45"/>
      <c r="KT26" s="45"/>
      <c r="KU26" s="45"/>
      <c r="KV26" s="45"/>
      <c r="KW26" s="45"/>
      <c r="KX26" s="45"/>
      <c r="KY26" s="45"/>
      <c r="KZ26" s="45"/>
      <c r="LA26" s="45"/>
      <c r="LB26" s="45"/>
      <c r="LC26" s="45"/>
      <c r="LD26" s="45"/>
      <c r="LE26" s="45"/>
      <c r="LF26" s="45"/>
      <c r="LG26" s="45"/>
      <c r="LH26" s="45"/>
      <c r="LI26" s="45"/>
      <c r="LJ26" s="45"/>
      <c r="LK26" s="45"/>
      <c r="LL26" s="45"/>
      <c r="LM26" s="45"/>
      <c r="LN26" s="45"/>
      <c r="LO26" s="45"/>
      <c r="LP26" s="45"/>
      <c r="LQ26" s="45"/>
      <c r="LR26" s="45"/>
      <c r="LS26" s="45"/>
      <c r="LT26" s="45"/>
      <c r="LU26" s="45"/>
      <c r="LV26" s="45"/>
      <c r="LW26" s="45"/>
      <c r="LX26" s="45"/>
      <c r="LY26" s="45"/>
      <c r="LZ26" s="45"/>
      <c r="MA26" s="45"/>
      <c r="MB26" s="45"/>
      <c r="MC26" s="45"/>
      <c r="MD26" s="45"/>
      <c r="ME26" s="45"/>
      <c r="MF26" s="45"/>
      <c r="MG26" s="45"/>
      <c r="MH26" s="45"/>
      <c r="MI26" s="45"/>
      <c r="MJ26" s="45"/>
      <c r="MK26" s="45"/>
      <c r="ML26" s="45"/>
      <c r="MM26" s="45"/>
      <c r="MN26" s="45"/>
      <c r="MO26" s="45"/>
      <c r="MP26" s="45"/>
      <c r="MQ26" s="45"/>
      <c r="MR26" s="45"/>
      <c r="MS26" s="45"/>
      <c r="MT26" s="45"/>
      <c r="MU26" s="45"/>
      <c r="MV26" s="45"/>
      <c r="MW26" s="45"/>
      <c r="MX26" s="45"/>
      <c r="MY26" s="45"/>
      <c r="MZ26" s="45"/>
      <c r="NA26" s="45"/>
      <c r="NB26" s="45"/>
      <c r="NC26" s="45"/>
      <c r="ND26" s="45"/>
      <c r="NE26" s="45"/>
      <c r="NF26" s="45"/>
      <c r="NG26" s="45"/>
      <c r="NH26" s="45"/>
      <c r="NI26" s="45"/>
      <c r="NJ26" s="45"/>
      <c r="NK26" s="45"/>
      <c r="NL26" s="45"/>
      <c r="NM26" s="45"/>
      <c r="NN26" s="45"/>
      <c r="NO26" s="45"/>
      <c r="NP26" s="45"/>
      <c r="NQ26" s="45"/>
      <c r="NR26" s="45"/>
      <c r="NS26" s="45"/>
      <c r="NT26" s="45"/>
      <c r="NU26" s="45"/>
      <c r="NV26" s="45"/>
      <c r="NW26" s="45"/>
      <c r="NX26" s="45"/>
      <c r="NY26" s="45"/>
      <c r="NZ26" s="45"/>
      <c r="OA26" s="45"/>
      <c r="OB26" s="45"/>
      <c r="OC26" s="45"/>
      <c r="OD26" s="45"/>
      <c r="OE26" s="45"/>
      <c r="OF26" s="45"/>
      <c r="OG26" s="45"/>
      <c r="OH26" s="45"/>
      <c r="OI26" s="45"/>
      <c r="OJ26" s="45"/>
      <c r="OK26" s="45"/>
      <c r="OL26" s="45"/>
      <c r="OM26" s="45"/>
      <c r="ON26" s="45"/>
      <c r="OO26" s="45"/>
      <c r="OP26" s="45"/>
      <c r="OQ26" s="45"/>
      <c r="OR26" s="45"/>
      <c r="OS26" s="45"/>
      <c r="OT26" s="45"/>
      <c r="OU26" s="45"/>
      <c r="OV26" s="45"/>
      <c r="OW26" s="45"/>
      <c r="OX26" s="45"/>
      <c r="OY26" s="45"/>
      <c r="OZ26" s="45"/>
      <c r="PA26" s="45"/>
      <c r="PB26" s="45"/>
      <c r="PC26" s="45"/>
      <c r="PD26" s="45"/>
      <c r="PE26" s="45"/>
      <c r="PF26" s="45"/>
      <c r="PG26" s="45"/>
      <c r="PH26" s="45"/>
      <c r="PI26" s="45"/>
      <c r="PJ26" s="45"/>
      <c r="PK26" s="45"/>
      <c r="PL26" s="45"/>
      <c r="PM26" s="45"/>
      <c r="PN26" s="45"/>
      <c r="PO26" s="45"/>
      <c r="PP26" s="45"/>
      <c r="PQ26" s="45"/>
      <c r="PR26" s="45"/>
      <c r="PS26" s="45"/>
      <c r="PT26" s="45"/>
      <c r="PU26" s="45"/>
      <c r="PV26" s="45"/>
      <c r="PW26" s="45"/>
      <c r="PX26" s="45"/>
      <c r="PY26" s="45"/>
      <c r="PZ26" s="45"/>
      <c r="QA26" s="45"/>
      <c r="QB26" s="45"/>
      <c r="QC26" s="45"/>
      <c r="QD26" s="45"/>
      <c r="QE26" s="45"/>
      <c r="QF26" s="45"/>
      <c r="QG26" s="45"/>
      <c r="QH26" s="45"/>
      <c r="QI26" s="45"/>
      <c r="QJ26" s="45"/>
      <c r="QK26" s="45"/>
      <c r="QL26" s="45"/>
      <c r="QM26" s="45"/>
      <c r="QN26" s="45"/>
      <c r="QO26" s="45"/>
      <c r="QP26" s="45"/>
      <c r="QQ26" s="45"/>
      <c r="QR26" s="45"/>
      <c r="QS26" s="45"/>
      <c r="QT26" s="45"/>
      <c r="QU26" s="45"/>
      <c r="QV26" s="45"/>
      <c r="QW26" s="45"/>
      <c r="QX26" s="45"/>
      <c r="QY26" s="45"/>
      <c r="QZ26" s="45"/>
      <c r="RA26" s="45"/>
      <c r="RB26" s="45"/>
      <c r="RC26" s="45"/>
      <c r="RD26" s="45"/>
      <c r="RE26" s="45"/>
      <c r="RF26" s="45"/>
      <c r="RG26" s="45"/>
      <c r="RH26" s="45"/>
      <c r="RI26" s="45"/>
      <c r="RJ26" s="45"/>
      <c r="RK26" s="45"/>
      <c r="RL26" s="45"/>
      <c r="RM26" s="45"/>
      <c r="RN26" s="45"/>
      <c r="RO26" s="45"/>
      <c r="RP26" s="45"/>
      <c r="RQ26" s="45"/>
      <c r="RR26" s="45"/>
      <c r="RS26" s="45"/>
      <c r="RT26" s="45"/>
      <c r="RU26" s="45"/>
      <c r="RV26" s="45"/>
      <c r="RW26" s="45"/>
      <c r="RX26" s="45"/>
      <c r="RY26" s="45"/>
      <c r="RZ26" s="45"/>
      <c r="SA26" s="45"/>
      <c r="SB26" s="45"/>
      <c r="SC26" s="45"/>
      <c r="SD26" s="45"/>
    </row>
    <row r="27" spans="8:498" x14ac:dyDescent="0.25">
      <c r="H27" s="28"/>
      <c r="J27" s="28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  <c r="IW27" s="45"/>
      <c r="IX27" s="45"/>
      <c r="IY27" s="45"/>
      <c r="IZ27" s="45"/>
      <c r="JA27" s="45"/>
      <c r="JB27" s="45"/>
      <c r="JC27" s="45"/>
      <c r="JD27" s="45"/>
      <c r="JE27" s="45"/>
      <c r="JF27" s="45"/>
      <c r="JG27" s="45"/>
      <c r="JH27" s="45"/>
      <c r="JI27" s="45"/>
      <c r="JJ27" s="45"/>
      <c r="JK27" s="45"/>
      <c r="JL27" s="45"/>
      <c r="JM27" s="45"/>
      <c r="JN27" s="45"/>
      <c r="JO27" s="45"/>
      <c r="JP27" s="45"/>
      <c r="JQ27" s="45"/>
      <c r="JR27" s="45"/>
      <c r="JS27" s="45"/>
      <c r="JT27" s="45"/>
      <c r="JU27" s="45"/>
      <c r="JV27" s="45"/>
      <c r="JW27" s="45"/>
      <c r="JX27" s="45"/>
      <c r="JY27" s="45"/>
      <c r="JZ27" s="45"/>
      <c r="KA27" s="45"/>
      <c r="KB27" s="45"/>
      <c r="KC27" s="45"/>
      <c r="KD27" s="45"/>
      <c r="KE27" s="45"/>
      <c r="KF27" s="45"/>
      <c r="KG27" s="45"/>
      <c r="KH27" s="45"/>
      <c r="KI27" s="45"/>
      <c r="KJ27" s="45"/>
      <c r="KK27" s="45"/>
      <c r="KL27" s="45"/>
      <c r="KM27" s="45"/>
      <c r="KN27" s="45"/>
      <c r="KO27" s="45"/>
      <c r="KP27" s="45"/>
      <c r="KQ27" s="45"/>
      <c r="KR27" s="45"/>
      <c r="KS27" s="45"/>
      <c r="KT27" s="45"/>
      <c r="KU27" s="45"/>
      <c r="KV27" s="45"/>
      <c r="KW27" s="45"/>
      <c r="KX27" s="45"/>
      <c r="KY27" s="45"/>
      <c r="KZ27" s="45"/>
      <c r="LA27" s="45"/>
      <c r="LB27" s="45"/>
      <c r="LC27" s="45"/>
      <c r="LD27" s="45"/>
      <c r="LE27" s="45"/>
      <c r="LF27" s="45"/>
      <c r="LG27" s="45"/>
      <c r="LH27" s="45"/>
      <c r="LI27" s="45"/>
      <c r="LJ27" s="45"/>
      <c r="LK27" s="45"/>
      <c r="LL27" s="45"/>
      <c r="LM27" s="45"/>
      <c r="LN27" s="45"/>
      <c r="LO27" s="45"/>
      <c r="LP27" s="45"/>
      <c r="LQ27" s="45"/>
      <c r="LR27" s="45"/>
      <c r="LS27" s="45"/>
      <c r="LT27" s="45"/>
      <c r="LU27" s="45"/>
      <c r="LV27" s="45"/>
      <c r="LW27" s="45"/>
      <c r="LX27" s="45"/>
      <c r="LY27" s="45"/>
      <c r="LZ27" s="45"/>
      <c r="MA27" s="45"/>
      <c r="MB27" s="45"/>
      <c r="MC27" s="45"/>
      <c r="MD27" s="45"/>
      <c r="ME27" s="45"/>
      <c r="MF27" s="45"/>
      <c r="MG27" s="45"/>
      <c r="MH27" s="45"/>
      <c r="MI27" s="45"/>
      <c r="MJ27" s="45"/>
      <c r="MK27" s="45"/>
      <c r="ML27" s="45"/>
      <c r="MM27" s="45"/>
      <c r="MN27" s="45"/>
      <c r="MO27" s="45"/>
      <c r="MP27" s="45"/>
      <c r="MQ27" s="45"/>
      <c r="MR27" s="45"/>
      <c r="MS27" s="45"/>
      <c r="MT27" s="45"/>
      <c r="MU27" s="45"/>
      <c r="MV27" s="45"/>
      <c r="MW27" s="45"/>
      <c r="MX27" s="45"/>
      <c r="MY27" s="45"/>
      <c r="MZ27" s="45"/>
      <c r="NA27" s="45"/>
      <c r="NB27" s="45"/>
      <c r="NC27" s="45"/>
      <c r="ND27" s="45"/>
      <c r="NE27" s="45"/>
      <c r="NF27" s="45"/>
      <c r="NG27" s="45"/>
      <c r="NH27" s="45"/>
      <c r="NI27" s="45"/>
      <c r="NJ27" s="45"/>
      <c r="NK27" s="45"/>
      <c r="NL27" s="45"/>
      <c r="NM27" s="45"/>
      <c r="NN27" s="45"/>
      <c r="NO27" s="45"/>
      <c r="NP27" s="45"/>
      <c r="NQ27" s="45"/>
      <c r="NR27" s="45"/>
      <c r="NS27" s="45"/>
      <c r="NT27" s="45"/>
      <c r="NU27" s="45"/>
      <c r="NV27" s="45"/>
      <c r="NW27" s="45"/>
      <c r="NX27" s="45"/>
      <c r="NY27" s="45"/>
      <c r="NZ27" s="45"/>
      <c r="OA27" s="45"/>
      <c r="OB27" s="45"/>
      <c r="OC27" s="45"/>
      <c r="OD27" s="45"/>
      <c r="OE27" s="45"/>
      <c r="OF27" s="45"/>
      <c r="OG27" s="45"/>
      <c r="OH27" s="45"/>
      <c r="OI27" s="45"/>
      <c r="OJ27" s="45"/>
      <c r="OK27" s="45"/>
      <c r="OL27" s="45"/>
      <c r="OM27" s="45"/>
      <c r="ON27" s="45"/>
      <c r="OO27" s="45"/>
      <c r="OP27" s="45"/>
      <c r="OQ27" s="45"/>
      <c r="OR27" s="45"/>
      <c r="OS27" s="45"/>
      <c r="OT27" s="45"/>
      <c r="OU27" s="45"/>
      <c r="OV27" s="45"/>
      <c r="OW27" s="45"/>
      <c r="OX27" s="45"/>
      <c r="OY27" s="45"/>
      <c r="OZ27" s="45"/>
      <c r="PA27" s="45"/>
      <c r="PB27" s="45"/>
      <c r="PC27" s="45"/>
      <c r="PD27" s="45"/>
      <c r="PE27" s="45"/>
      <c r="PF27" s="45"/>
      <c r="PG27" s="45"/>
      <c r="PH27" s="45"/>
      <c r="PI27" s="45"/>
      <c r="PJ27" s="45"/>
      <c r="PK27" s="45"/>
      <c r="PL27" s="45"/>
      <c r="PM27" s="45"/>
      <c r="PN27" s="45"/>
      <c r="PO27" s="45"/>
      <c r="PP27" s="45"/>
      <c r="PQ27" s="45"/>
      <c r="PR27" s="45"/>
      <c r="PS27" s="45"/>
      <c r="PT27" s="45"/>
      <c r="PU27" s="45"/>
      <c r="PV27" s="45"/>
      <c r="PW27" s="45"/>
      <c r="PX27" s="45"/>
      <c r="PY27" s="45"/>
      <c r="PZ27" s="45"/>
      <c r="QA27" s="45"/>
      <c r="QB27" s="45"/>
      <c r="QC27" s="45"/>
      <c r="QD27" s="45"/>
      <c r="QE27" s="45"/>
      <c r="QF27" s="45"/>
      <c r="QG27" s="45"/>
      <c r="QH27" s="45"/>
      <c r="QI27" s="45"/>
      <c r="QJ27" s="45"/>
      <c r="QK27" s="45"/>
      <c r="QL27" s="45"/>
      <c r="QM27" s="45"/>
      <c r="QN27" s="45"/>
      <c r="QO27" s="45"/>
      <c r="QP27" s="45"/>
      <c r="QQ27" s="45"/>
      <c r="QR27" s="45"/>
      <c r="QS27" s="45"/>
      <c r="QT27" s="45"/>
      <c r="QU27" s="45"/>
      <c r="QV27" s="45"/>
      <c r="QW27" s="45"/>
      <c r="QX27" s="45"/>
      <c r="QY27" s="45"/>
      <c r="QZ27" s="45"/>
      <c r="RA27" s="45"/>
      <c r="RB27" s="45"/>
      <c r="RC27" s="45"/>
      <c r="RD27" s="45"/>
      <c r="RE27" s="45"/>
      <c r="RF27" s="45"/>
      <c r="RG27" s="45"/>
      <c r="RH27" s="45"/>
      <c r="RI27" s="45"/>
      <c r="RJ27" s="45"/>
      <c r="RK27" s="45"/>
      <c r="RL27" s="45"/>
      <c r="RM27" s="45"/>
      <c r="RN27" s="45"/>
      <c r="RO27" s="45"/>
      <c r="RP27" s="45"/>
      <c r="RQ27" s="45"/>
      <c r="RR27" s="45"/>
      <c r="RS27" s="45"/>
      <c r="RT27" s="45"/>
      <c r="RU27" s="45"/>
      <c r="RV27" s="45"/>
      <c r="RW27" s="45"/>
      <c r="RX27" s="45"/>
      <c r="RY27" s="45"/>
      <c r="RZ27" s="45"/>
      <c r="SA27" s="45"/>
      <c r="SB27" s="45"/>
      <c r="SC27" s="45"/>
      <c r="SD27" s="45"/>
    </row>
    <row r="28" spans="8:498" x14ac:dyDescent="0.25">
      <c r="H28" s="28"/>
      <c r="J28" s="28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  <c r="IW28" s="45"/>
      <c r="IX28" s="45"/>
      <c r="IY28" s="45"/>
      <c r="IZ28" s="45"/>
      <c r="JA28" s="45"/>
      <c r="JB28" s="45"/>
      <c r="JC28" s="45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5"/>
      <c r="JO28" s="45"/>
      <c r="JP28" s="45"/>
      <c r="JQ28" s="45"/>
      <c r="JR28" s="45"/>
      <c r="JS28" s="45"/>
      <c r="JT28" s="45"/>
      <c r="JU28" s="45"/>
      <c r="JV28" s="45"/>
      <c r="JW28" s="45"/>
      <c r="JX28" s="45"/>
      <c r="JY28" s="45"/>
      <c r="JZ28" s="45"/>
      <c r="KA28" s="45"/>
      <c r="KB28" s="45"/>
      <c r="KC28" s="45"/>
      <c r="KD28" s="45"/>
      <c r="KE28" s="45"/>
      <c r="KF28" s="45"/>
      <c r="KG28" s="45"/>
      <c r="KH28" s="45"/>
      <c r="KI28" s="45"/>
      <c r="KJ28" s="45"/>
      <c r="KK28" s="45"/>
      <c r="KL28" s="45"/>
      <c r="KM28" s="45"/>
      <c r="KN28" s="45"/>
      <c r="KO28" s="45"/>
      <c r="KP28" s="45"/>
      <c r="KQ28" s="45"/>
      <c r="KR28" s="45"/>
      <c r="KS28" s="45"/>
      <c r="KT28" s="45"/>
      <c r="KU28" s="45"/>
      <c r="KV28" s="45"/>
      <c r="KW28" s="45"/>
      <c r="KX28" s="45"/>
      <c r="KY28" s="45"/>
      <c r="KZ28" s="45"/>
      <c r="LA28" s="45"/>
      <c r="LB28" s="45"/>
      <c r="LC28" s="45"/>
      <c r="LD28" s="45"/>
      <c r="LE28" s="45"/>
      <c r="LF28" s="45"/>
      <c r="LG28" s="45"/>
      <c r="LH28" s="45"/>
      <c r="LI28" s="45"/>
      <c r="LJ28" s="45"/>
      <c r="LK28" s="45"/>
      <c r="LL28" s="45"/>
      <c r="LM28" s="45"/>
      <c r="LN28" s="45"/>
      <c r="LO28" s="45"/>
      <c r="LP28" s="45"/>
      <c r="LQ28" s="45"/>
      <c r="LR28" s="45"/>
      <c r="LS28" s="45"/>
      <c r="LT28" s="45"/>
      <c r="LU28" s="45"/>
      <c r="LV28" s="45"/>
      <c r="LW28" s="45"/>
      <c r="LX28" s="45"/>
      <c r="LY28" s="45"/>
      <c r="LZ28" s="45"/>
      <c r="MA28" s="45"/>
      <c r="MB28" s="45"/>
      <c r="MC28" s="45"/>
      <c r="MD28" s="45"/>
      <c r="ME28" s="45"/>
      <c r="MF28" s="45"/>
      <c r="MG28" s="45"/>
      <c r="MH28" s="45"/>
      <c r="MI28" s="45"/>
      <c r="MJ28" s="45"/>
      <c r="MK28" s="45"/>
      <c r="ML28" s="45"/>
      <c r="MM28" s="45"/>
      <c r="MN28" s="45"/>
      <c r="MO28" s="45"/>
      <c r="MP28" s="45"/>
      <c r="MQ28" s="45"/>
      <c r="MR28" s="45"/>
      <c r="MS28" s="45"/>
      <c r="MT28" s="45"/>
      <c r="MU28" s="45"/>
      <c r="MV28" s="45"/>
      <c r="MW28" s="45"/>
      <c r="MX28" s="45"/>
      <c r="MY28" s="45"/>
      <c r="MZ28" s="45"/>
      <c r="NA28" s="45"/>
      <c r="NB28" s="45"/>
      <c r="NC28" s="45"/>
      <c r="ND28" s="45"/>
      <c r="NE28" s="45"/>
      <c r="NF28" s="45"/>
      <c r="NG28" s="45"/>
      <c r="NH28" s="45"/>
      <c r="NI28" s="45"/>
      <c r="NJ28" s="45"/>
      <c r="NK28" s="45"/>
      <c r="NL28" s="45"/>
      <c r="NM28" s="45"/>
      <c r="NN28" s="45"/>
      <c r="NO28" s="45"/>
      <c r="NP28" s="45"/>
      <c r="NQ28" s="45"/>
      <c r="NR28" s="45"/>
      <c r="NS28" s="45"/>
      <c r="NT28" s="45"/>
      <c r="NU28" s="45"/>
      <c r="NV28" s="45"/>
      <c r="NW28" s="45"/>
      <c r="NX28" s="45"/>
      <c r="NY28" s="45"/>
      <c r="NZ28" s="45"/>
      <c r="OA28" s="45"/>
      <c r="OB28" s="45"/>
      <c r="OC28" s="45"/>
      <c r="OD28" s="45"/>
      <c r="OE28" s="45"/>
      <c r="OF28" s="45"/>
      <c r="OG28" s="45"/>
      <c r="OH28" s="45"/>
      <c r="OI28" s="45"/>
      <c r="OJ28" s="45"/>
      <c r="OK28" s="45"/>
      <c r="OL28" s="45"/>
      <c r="OM28" s="45"/>
      <c r="ON28" s="45"/>
      <c r="OO28" s="45"/>
      <c r="OP28" s="45"/>
      <c r="OQ28" s="45"/>
      <c r="OR28" s="45"/>
      <c r="OS28" s="45"/>
      <c r="OT28" s="45"/>
      <c r="OU28" s="45"/>
      <c r="OV28" s="45"/>
      <c r="OW28" s="45"/>
      <c r="OX28" s="45"/>
      <c r="OY28" s="45"/>
      <c r="OZ28" s="45"/>
      <c r="PA28" s="45"/>
      <c r="PB28" s="45"/>
      <c r="PC28" s="45"/>
      <c r="PD28" s="45"/>
      <c r="PE28" s="45"/>
      <c r="PF28" s="45"/>
      <c r="PG28" s="45"/>
      <c r="PH28" s="45"/>
      <c r="PI28" s="45"/>
      <c r="PJ28" s="45"/>
      <c r="PK28" s="45"/>
      <c r="PL28" s="45"/>
      <c r="PM28" s="45"/>
      <c r="PN28" s="45"/>
      <c r="PO28" s="45"/>
      <c r="PP28" s="45"/>
      <c r="PQ28" s="45"/>
      <c r="PR28" s="45"/>
      <c r="PS28" s="45"/>
      <c r="PT28" s="45"/>
      <c r="PU28" s="45"/>
      <c r="PV28" s="45"/>
      <c r="PW28" s="45"/>
      <c r="PX28" s="45"/>
      <c r="PY28" s="45"/>
      <c r="PZ28" s="45"/>
      <c r="QA28" s="45"/>
      <c r="QB28" s="45"/>
      <c r="QC28" s="45"/>
      <c r="QD28" s="45"/>
      <c r="QE28" s="45"/>
      <c r="QF28" s="45"/>
      <c r="QG28" s="45"/>
      <c r="QH28" s="45"/>
      <c r="QI28" s="45"/>
      <c r="QJ28" s="45"/>
      <c r="QK28" s="45"/>
      <c r="QL28" s="45"/>
      <c r="QM28" s="45"/>
      <c r="QN28" s="45"/>
      <c r="QO28" s="45"/>
      <c r="QP28" s="45"/>
      <c r="QQ28" s="45"/>
      <c r="QR28" s="45"/>
      <c r="QS28" s="45"/>
      <c r="QT28" s="45"/>
      <c r="QU28" s="45"/>
      <c r="QV28" s="45"/>
      <c r="QW28" s="45"/>
      <c r="QX28" s="45"/>
      <c r="QY28" s="45"/>
      <c r="QZ28" s="45"/>
      <c r="RA28" s="45"/>
      <c r="RB28" s="45"/>
      <c r="RC28" s="45"/>
      <c r="RD28" s="45"/>
      <c r="RE28" s="45"/>
      <c r="RF28" s="45"/>
      <c r="RG28" s="45"/>
      <c r="RH28" s="45"/>
      <c r="RI28" s="45"/>
      <c r="RJ28" s="45"/>
      <c r="RK28" s="45"/>
      <c r="RL28" s="45"/>
      <c r="RM28" s="45"/>
      <c r="RN28" s="45"/>
      <c r="RO28" s="45"/>
      <c r="RP28" s="45"/>
      <c r="RQ28" s="45"/>
      <c r="RR28" s="45"/>
      <c r="RS28" s="45"/>
      <c r="RT28" s="45"/>
      <c r="RU28" s="45"/>
      <c r="RV28" s="45"/>
      <c r="RW28" s="45"/>
      <c r="RX28" s="45"/>
      <c r="RY28" s="45"/>
      <c r="RZ28" s="45"/>
      <c r="SA28" s="45"/>
      <c r="SB28" s="45"/>
      <c r="SC28" s="45"/>
      <c r="SD28" s="45"/>
    </row>
    <row r="29" spans="8:498" x14ac:dyDescent="0.25">
      <c r="H29" s="28"/>
      <c r="J29" s="28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  <c r="IW29" s="45"/>
      <c r="IX29" s="45"/>
      <c r="IY29" s="45"/>
      <c r="IZ29" s="45"/>
      <c r="JA29" s="45"/>
      <c r="JB29" s="45"/>
      <c r="JC29" s="45"/>
      <c r="JD29" s="45"/>
      <c r="JE29" s="45"/>
      <c r="JF29" s="45"/>
      <c r="JG29" s="45"/>
      <c r="JH29" s="45"/>
      <c r="JI29" s="45"/>
      <c r="JJ29" s="45"/>
      <c r="JK29" s="45"/>
      <c r="JL29" s="45"/>
      <c r="JM29" s="45"/>
      <c r="JN29" s="45"/>
      <c r="JO29" s="45"/>
      <c r="JP29" s="45"/>
      <c r="JQ29" s="45"/>
      <c r="JR29" s="45"/>
      <c r="JS29" s="45"/>
      <c r="JT29" s="45"/>
      <c r="JU29" s="45"/>
      <c r="JV29" s="45"/>
      <c r="JW29" s="45"/>
      <c r="JX29" s="45"/>
      <c r="JY29" s="45"/>
      <c r="JZ29" s="45"/>
      <c r="KA29" s="45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  <c r="KX29" s="45"/>
      <c r="KY29" s="45"/>
      <c r="KZ29" s="45"/>
      <c r="LA29" s="45"/>
      <c r="LB29" s="45"/>
      <c r="LC29" s="45"/>
      <c r="LD29" s="45"/>
      <c r="LE29" s="45"/>
      <c r="LF29" s="45"/>
      <c r="LG29" s="45"/>
      <c r="LH29" s="45"/>
      <c r="LI29" s="45"/>
      <c r="LJ29" s="45"/>
      <c r="LK29" s="45"/>
      <c r="LL29" s="45"/>
      <c r="LM29" s="45"/>
      <c r="LN29" s="45"/>
      <c r="LO29" s="45"/>
      <c r="LP29" s="45"/>
      <c r="LQ29" s="45"/>
      <c r="LR29" s="45"/>
      <c r="LS29" s="45"/>
      <c r="LT29" s="45"/>
      <c r="LU29" s="45"/>
      <c r="LV29" s="45"/>
      <c r="LW29" s="45"/>
      <c r="LX29" s="45"/>
      <c r="LY29" s="45"/>
      <c r="LZ29" s="45"/>
      <c r="MA29" s="45"/>
      <c r="MB29" s="45"/>
      <c r="MC29" s="45"/>
      <c r="MD29" s="45"/>
      <c r="ME29" s="45"/>
      <c r="MF29" s="45"/>
      <c r="MG29" s="45"/>
      <c r="MH29" s="45"/>
      <c r="MI29" s="45"/>
      <c r="MJ29" s="45"/>
      <c r="MK29" s="45"/>
      <c r="ML29" s="45"/>
      <c r="MM29" s="45"/>
      <c r="MN29" s="45"/>
      <c r="MO29" s="45"/>
      <c r="MP29" s="45"/>
      <c r="MQ29" s="45"/>
      <c r="MR29" s="45"/>
      <c r="MS29" s="45"/>
      <c r="MT29" s="45"/>
      <c r="MU29" s="45"/>
      <c r="MV29" s="45"/>
      <c r="MW29" s="45"/>
      <c r="MX29" s="45"/>
      <c r="MY29" s="45"/>
      <c r="MZ29" s="45"/>
      <c r="NA29" s="45"/>
      <c r="NB29" s="45"/>
      <c r="NC29" s="45"/>
      <c r="ND29" s="45"/>
      <c r="NE29" s="45"/>
      <c r="NF29" s="45"/>
      <c r="NG29" s="45"/>
      <c r="NH29" s="45"/>
      <c r="NI29" s="45"/>
      <c r="NJ29" s="45"/>
      <c r="NK29" s="45"/>
      <c r="NL29" s="45"/>
      <c r="NM29" s="45"/>
      <c r="NN29" s="45"/>
      <c r="NO29" s="45"/>
      <c r="NP29" s="45"/>
      <c r="NQ29" s="45"/>
      <c r="NR29" s="45"/>
      <c r="NS29" s="45"/>
      <c r="NT29" s="45"/>
      <c r="NU29" s="45"/>
      <c r="NV29" s="45"/>
      <c r="NW29" s="45"/>
      <c r="NX29" s="45"/>
      <c r="NY29" s="45"/>
      <c r="NZ29" s="45"/>
      <c r="OA29" s="45"/>
      <c r="OB29" s="45"/>
      <c r="OC29" s="45"/>
      <c r="OD29" s="45"/>
      <c r="OE29" s="45"/>
      <c r="OF29" s="45"/>
      <c r="OG29" s="45"/>
      <c r="OH29" s="45"/>
      <c r="OI29" s="45"/>
      <c r="OJ29" s="45"/>
      <c r="OK29" s="45"/>
      <c r="OL29" s="45"/>
      <c r="OM29" s="45"/>
      <c r="ON29" s="45"/>
      <c r="OO29" s="45"/>
      <c r="OP29" s="45"/>
      <c r="OQ29" s="45"/>
      <c r="OR29" s="45"/>
      <c r="OS29" s="45"/>
      <c r="OT29" s="45"/>
      <c r="OU29" s="45"/>
      <c r="OV29" s="45"/>
      <c r="OW29" s="45"/>
      <c r="OX29" s="45"/>
      <c r="OY29" s="45"/>
      <c r="OZ29" s="45"/>
      <c r="PA29" s="45"/>
      <c r="PB29" s="45"/>
      <c r="PC29" s="45"/>
      <c r="PD29" s="45"/>
      <c r="PE29" s="45"/>
      <c r="PF29" s="45"/>
      <c r="PG29" s="45"/>
      <c r="PH29" s="45"/>
      <c r="PI29" s="45"/>
      <c r="PJ29" s="45"/>
      <c r="PK29" s="45"/>
      <c r="PL29" s="45"/>
      <c r="PM29" s="45"/>
      <c r="PN29" s="45"/>
      <c r="PO29" s="45"/>
      <c r="PP29" s="45"/>
      <c r="PQ29" s="45"/>
      <c r="PR29" s="45"/>
      <c r="PS29" s="45"/>
      <c r="PT29" s="45"/>
      <c r="PU29" s="45"/>
      <c r="PV29" s="45"/>
      <c r="PW29" s="45"/>
      <c r="PX29" s="45"/>
      <c r="PY29" s="45"/>
      <c r="PZ29" s="45"/>
      <c r="QA29" s="45"/>
      <c r="QB29" s="45"/>
      <c r="QC29" s="45"/>
      <c r="QD29" s="45"/>
      <c r="QE29" s="45"/>
      <c r="QF29" s="45"/>
      <c r="QG29" s="45"/>
      <c r="QH29" s="45"/>
      <c r="QI29" s="45"/>
      <c r="QJ29" s="45"/>
      <c r="QK29" s="45"/>
      <c r="QL29" s="45"/>
      <c r="QM29" s="45"/>
      <c r="QN29" s="45"/>
      <c r="QO29" s="45"/>
      <c r="QP29" s="45"/>
      <c r="QQ29" s="45"/>
      <c r="QR29" s="45"/>
      <c r="QS29" s="45"/>
      <c r="QT29" s="45"/>
      <c r="QU29" s="45"/>
      <c r="QV29" s="45"/>
      <c r="QW29" s="45"/>
      <c r="QX29" s="45"/>
      <c r="QY29" s="45"/>
      <c r="QZ29" s="45"/>
      <c r="RA29" s="45"/>
      <c r="RB29" s="45"/>
      <c r="RC29" s="45"/>
      <c r="RD29" s="45"/>
      <c r="RE29" s="45"/>
      <c r="RF29" s="45"/>
      <c r="RG29" s="45"/>
      <c r="RH29" s="45"/>
      <c r="RI29" s="45"/>
      <c r="RJ29" s="45"/>
      <c r="RK29" s="45"/>
      <c r="RL29" s="45"/>
      <c r="RM29" s="45"/>
      <c r="RN29" s="45"/>
      <c r="RO29" s="45"/>
      <c r="RP29" s="45"/>
      <c r="RQ29" s="45"/>
      <c r="RR29" s="45"/>
      <c r="RS29" s="45"/>
      <c r="RT29" s="45"/>
      <c r="RU29" s="45"/>
      <c r="RV29" s="45"/>
      <c r="RW29" s="45"/>
      <c r="RX29" s="45"/>
      <c r="RY29" s="45"/>
      <c r="RZ29" s="45"/>
      <c r="SA29" s="45"/>
      <c r="SB29" s="45"/>
      <c r="SC29" s="45"/>
      <c r="SD29" s="45"/>
    </row>
    <row r="30" spans="8:498" x14ac:dyDescent="0.25">
      <c r="H30" s="28"/>
      <c r="J30" s="28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  <c r="JM30" s="45"/>
      <c r="JN30" s="45"/>
      <c r="JO30" s="45"/>
      <c r="JP30" s="45"/>
      <c r="JQ30" s="45"/>
      <c r="JR30" s="45"/>
      <c r="JS30" s="45"/>
      <c r="JT30" s="45"/>
      <c r="JU30" s="45"/>
      <c r="JV30" s="45"/>
      <c r="JW30" s="45"/>
      <c r="JX30" s="45"/>
      <c r="JY30" s="45"/>
      <c r="JZ30" s="45"/>
      <c r="KA30" s="45"/>
      <c r="KB30" s="45"/>
      <c r="KC30" s="45"/>
      <c r="KD30" s="45"/>
      <c r="KE30" s="45"/>
      <c r="KF30" s="45"/>
      <c r="KG30" s="45"/>
      <c r="KH30" s="45"/>
      <c r="KI30" s="45"/>
      <c r="KJ30" s="45"/>
      <c r="KK30" s="45"/>
      <c r="KL30" s="45"/>
      <c r="KM30" s="45"/>
      <c r="KN30" s="45"/>
      <c r="KO30" s="45"/>
      <c r="KP30" s="45"/>
      <c r="KQ30" s="45"/>
      <c r="KR30" s="45"/>
      <c r="KS30" s="45"/>
      <c r="KT30" s="45"/>
      <c r="KU30" s="45"/>
      <c r="KV30" s="45"/>
      <c r="KW30" s="45"/>
      <c r="KX30" s="45"/>
      <c r="KY30" s="45"/>
      <c r="KZ30" s="45"/>
      <c r="LA30" s="45"/>
      <c r="LB30" s="45"/>
      <c r="LC30" s="45"/>
      <c r="LD30" s="45"/>
      <c r="LE30" s="45"/>
      <c r="LF30" s="45"/>
      <c r="LG30" s="45"/>
      <c r="LH30" s="45"/>
      <c r="LI30" s="45"/>
      <c r="LJ30" s="45"/>
      <c r="LK30" s="45"/>
      <c r="LL30" s="45"/>
      <c r="LM30" s="45"/>
      <c r="LN30" s="45"/>
      <c r="LO30" s="45"/>
      <c r="LP30" s="45"/>
      <c r="LQ30" s="45"/>
      <c r="LR30" s="45"/>
      <c r="LS30" s="45"/>
      <c r="LT30" s="45"/>
      <c r="LU30" s="45"/>
      <c r="LV30" s="45"/>
      <c r="LW30" s="45"/>
      <c r="LX30" s="45"/>
      <c r="LY30" s="45"/>
      <c r="LZ30" s="45"/>
      <c r="MA30" s="45"/>
      <c r="MB30" s="45"/>
      <c r="MC30" s="45"/>
      <c r="MD30" s="45"/>
      <c r="ME30" s="45"/>
      <c r="MF30" s="45"/>
      <c r="MG30" s="45"/>
      <c r="MH30" s="45"/>
      <c r="MI30" s="45"/>
      <c r="MJ30" s="45"/>
      <c r="MK30" s="45"/>
      <c r="ML30" s="45"/>
      <c r="MM30" s="45"/>
      <c r="MN30" s="45"/>
      <c r="MO30" s="45"/>
      <c r="MP30" s="45"/>
      <c r="MQ30" s="45"/>
      <c r="MR30" s="45"/>
      <c r="MS30" s="45"/>
      <c r="MT30" s="45"/>
      <c r="MU30" s="45"/>
      <c r="MV30" s="45"/>
      <c r="MW30" s="45"/>
      <c r="MX30" s="45"/>
      <c r="MY30" s="45"/>
      <c r="MZ30" s="45"/>
      <c r="NA30" s="45"/>
      <c r="NB30" s="45"/>
      <c r="NC30" s="45"/>
      <c r="ND30" s="45"/>
      <c r="NE30" s="45"/>
      <c r="NF30" s="45"/>
      <c r="NG30" s="45"/>
      <c r="NH30" s="45"/>
      <c r="NI30" s="45"/>
      <c r="NJ30" s="45"/>
      <c r="NK30" s="45"/>
      <c r="NL30" s="45"/>
      <c r="NM30" s="45"/>
      <c r="NN30" s="45"/>
      <c r="NO30" s="45"/>
      <c r="NP30" s="45"/>
      <c r="NQ30" s="45"/>
      <c r="NR30" s="45"/>
      <c r="NS30" s="45"/>
      <c r="NT30" s="45"/>
      <c r="NU30" s="45"/>
      <c r="NV30" s="45"/>
      <c r="NW30" s="45"/>
      <c r="NX30" s="45"/>
      <c r="NY30" s="45"/>
      <c r="NZ30" s="45"/>
      <c r="OA30" s="45"/>
      <c r="OB30" s="45"/>
      <c r="OC30" s="45"/>
      <c r="OD30" s="45"/>
      <c r="OE30" s="45"/>
      <c r="OF30" s="45"/>
      <c r="OG30" s="45"/>
      <c r="OH30" s="45"/>
      <c r="OI30" s="45"/>
      <c r="OJ30" s="45"/>
      <c r="OK30" s="45"/>
      <c r="OL30" s="45"/>
      <c r="OM30" s="45"/>
      <c r="ON30" s="45"/>
      <c r="OO30" s="45"/>
      <c r="OP30" s="45"/>
      <c r="OQ30" s="45"/>
      <c r="OR30" s="45"/>
      <c r="OS30" s="45"/>
      <c r="OT30" s="45"/>
      <c r="OU30" s="45"/>
      <c r="OV30" s="45"/>
      <c r="OW30" s="45"/>
      <c r="OX30" s="45"/>
      <c r="OY30" s="45"/>
      <c r="OZ30" s="45"/>
      <c r="PA30" s="45"/>
      <c r="PB30" s="45"/>
      <c r="PC30" s="45"/>
      <c r="PD30" s="45"/>
      <c r="PE30" s="45"/>
      <c r="PF30" s="45"/>
      <c r="PG30" s="45"/>
      <c r="PH30" s="45"/>
      <c r="PI30" s="45"/>
      <c r="PJ30" s="45"/>
      <c r="PK30" s="45"/>
      <c r="PL30" s="45"/>
      <c r="PM30" s="45"/>
      <c r="PN30" s="45"/>
      <c r="PO30" s="45"/>
      <c r="PP30" s="45"/>
      <c r="PQ30" s="45"/>
      <c r="PR30" s="45"/>
      <c r="PS30" s="45"/>
      <c r="PT30" s="45"/>
      <c r="PU30" s="45"/>
      <c r="PV30" s="45"/>
      <c r="PW30" s="45"/>
      <c r="PX30" s="45"/>
      <c r="PY30" s="45"/>
      <c r="PZ30" s="45"/>
      <c r="QA30" s="45"/>
      <c r="QB30" s="45"/>
      <c r="QC30" s="45"/>
      <c r="QD30" s="45"/>
      <c r="QE30" s="45"/>
      <c r="QF30" s="45"/>
      <c r="QG30" s="45"/>
      <c r="QH30" s="45"/>
      <c r="QI30" s="45"/>
      <c r="QJ30" s="45"/>
      <c r="QK30" s="45"/>
      <c r="QL30" s="45"/>
      <c r="QM30" s="45"/>
      <c r="QN30" s="45"/>
      <c r="QO30" s="45"/>
      <c r="QP30" s="45"/>
      <c r="QQ30" s="45"/>
      <c r="QR30" s="45"/>
      <c r="QS30" s="45"/>
      <c r="QT30" s="45"/>
      <c r="QU30" s="45"/>
      <c r="QV30" s="45"/>
      <c r="QW30" s="45"/>
      <c r="QX30" s="45"/>
      <c r="QY30" s="45"/>
      <c r="QZ30" s="45"/>
      <c r="RA30" s="45"/>
      <c r="RB30" s="45"/>
      <c r="RC30" s="45"/>
      <c r="RD30" s="45"/>
      <c r="RE30" s="45"/>
      <c r="RF30" s="45"/>
      <c r="RG30" s="45"/>
      <c r="RH30" s="45"/>
      <c r="RI30" s="45"/>
      <c r="RJ30" s="45"/>
      <c r="RK30" s="45"/>
      <c r="RL30" s="45"/>
      <c r="RM30" s="45"/>
      <c r="RN30" s="45"/>
      <c r="RO30" s="45"/>
      <c r="RP30" s="45"/>
      <c r="RQ30" s="45"/>
      <c r="RR30" s="45"/>
      <c r="RS30" s="45"/>
      <c r="RT30" s="45"/>
      <c r="RU30" s="45"/>
      <c r="RV30" s="45"/>
      <c r="RW30" s="45"/>
      <c r="RX30" s="45"/>
      <c r="RY30" s="45"/>
      <c r="RZ30" s="45"/>
      <c r="SA30" s="45"/>
      <c r="SB30" s="45"/>
      <c r="SC30" s="45"/>
      <c r="SD30" s="45"/>
    </row>
    <row r="31" spans="8:498" x14ac:dyDescent="0.25">
      <c r="H31" s="28"/>
      <c r="J31" s="28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  <c r="IW31" s="45"/>
      <c r="IX31" s="45"/>
      <c r="IY31" s="45"/>
      <c r="IZ31" s="45"/>
      <c r="JA31" s="45"/>
      <c r="JB31" s="45"/>
      <c r="JC31" s="45"/>
      <c r="JD31" s="45"/>
      <c r="JE31" s="45"/>
      <c r="JF31" s="45"/>
      <c r="JG31" s="45"/>
      <c r="JH31" s="45"/>
      <c r="JI31" s="45"/>
      <c r="JJ31" s="45"/>
      <c r="JK31" s="45"/>
      <c r="JL31" s="45"/>
      <c r="JM31" s="45"/>
      <c r="JN31" s="45"/>
      <c r="JO31" s="45"/>
      <c r="JP31" s="45"/>
      <c r="JQ31" s="45"/>
      <c r="JR31" s="45"/>
      <c r="JS31" s="45"/>
      <c r="JT31" s="45"/>
      <c r="JU31" s="45"/>
      <c r="JV31" s="45"/>
      <c r="JW31" s="45"/>
      <c r="JX31" s="45"/>
      <c r="JY31" s="45"/>
      <c r="JZ31" s="45"/>
      <c r="KA31" s="45"/>
      <c r="KB31" s="45"/>
      <c r="KC31" s="45"/>
      <c r="KD31" s="45"/>
      <c r="KE31" s="45"/>
      <c r="KF31" s="45"/>
      <c r="KG31" s="45"/>
      <c r="KH31" s="45"/>
      <c r="KI31" s="45"/>
      <c r="KJ31" s="45"/>
      <c r="KK31" s="45"/>
      <c r="KL31" s="45"/>
      <c r="KM31" s="45"/>
      <c r="KN31" s="45"/>
      <c r="KO31" s="45"/>
      <c r="KP31" s="45"/>
      <c r="KQ31" s="45"/>
      <c r="KR31" s="45"/>
      <c r="KS31" s="45"/>
      <c r="KT31" s="45"/>
      <c r="KU31" s="45"/>
      <c r="KV31" s="45"/>
      <c r="KW31" s="45"/>
      <c r="KX31" s="45"/>
      <c r="KY31" s="45"/>
      <c r="KZ31" s="45"/>
      <c r="LA31" s="45"/>
      <c r="LB31" s="45"/>
      <c r="LC31" s="45"/>
      <c r="LD31" s="45"/>
      <c r="LE31" s="45"/>
      <c r="LF31" s="45"/>
      <c r="LG31" s="45"/>
      <c r="LH31" s="45"/>
      <c r="LI31" s="45"/>
      <c r="LJ31" s="45"/>
      <c r="LK31" s="45"/>
      <c r="LL31" s="45"/>
      <c r="LM31" s="45"/>
      <c r="LN31" s="45"/>
      <c r="LO31" s="45"/>
      <c r="LP31" s="45"/>
      <c r="LQ31" s="45"/>
      <c r="LR31" s="45"/>
      <c r="LS31" s="45"/>
      <c r="LT31" s="45"/>
      <c r="LU31" s="45"/>
      <c r="LV31" s="45"/>
      <c r="LW31" s="45"/>
      <c r="LX31" s="45"/>
      <c r="LY31" s="45"/>
      <c r="LZ31" s="45"/>
      <c r="MA31" s="45"/>
      <c r="MB31" s="45"/>
      <c r="MC31" s="45"/>
      <c r="MD31" s="45"/>
      <c r="ME31" s="45"/>
      <c r="MF31" s="45"/>
      <c r="MG31" s="45"/>
      <c r="MH31" s="45"/>
      <c r="MI31" s="45"/>
      <c r="MJ31" s="45"/>
      <c r="MK31" s="45"/>
      <c r="ML31" s="45"/>
      <c r="MM31" s="45"/>
      <c r="MN31" s="45"/>
      <c r="MO31" s="45"/>
      <c r="MP31" s="45"/>
      <c r="MQ31" s="45"/>
      <c r="MR31" s="45"/>
      <c r="MS31" s="45"/>
      <c r="MT31" s="45"/>
      <c r="MU31" s="45"/>
      <c r="MV31" s="45"/>
      <c r="MW31" s="45"/>
      <c r="MX31" s="45"/>
      <c r="MY31" s="45"/>
      <c r="MZ31" s="45"/>
      <c r="NA31" s="45"/>
      <c r="NB31" s="45"/>
      <c r="NC31" s="45"/>
      <c r="ND31" s="45"/>
      <c r="NE31" s="45"/>
      <c r="NF31" s="45"/>
      <c r="NG31" s="45"/>
      <c r="NH31" s="45"/>
      <c r="NI31" s="45"/>
      <c r="NJ31" s="45"/>
      <c r="NK31" s="45"/>
      <c r="NL31" s="45"/>
      <c r="NM31" s="45"/>
      <c r="NN31" s="45"/>
      <c r="NO31" s="45"/>
      <c r="NP31" s="45"/>
      <c r="NQ31" s="45"/>
      <c r="NR31" s="45"/>
      <c r="NS31" s="45"/>
      <c r="NT31" s="45"/>
      <c r="NU31" s="45"/>
      <c r="NV31" s="45"/>
      <c r="NW31" s="45"/>
      <c r="NX31" s="45"/>
      <c r="NY31" s="45"/>
      <c r="NZ31" s="45"/>
      <c r="OA31" s="45"/>
      <c r="OB31" s="45"/>
      <c r="OC31" s="45"/>
      <c r="OD31" s="45"/>
      <c r="OE31" s="45"/>
      <c r="OF31" s="45"/>
      <c r="OG31" s="45"/>
      <c r="OH31" s="45"/>
      <c r="OI31" s="45"/>
      <c r="OJ31" s="45"/>
      <c r="OK31" s="45"/>
      <c r="OL31" s="45"/>
      <c r="OM31" s="45"/>
      <c r="ON31" s="45"/>
      <c r="OO31" s="45"/>
      <c r="OP31" s="45"/>
      <c r="OQ31" s="45"/>
      <c r="OR31" s="45"/>
      <c r="OS31" s="45"/>
      <c r="OT31" s="45"/>
      <c r="OU31" s="45"/>
      <c r="OV31" s="45"/>
      <c r="OW31" s="45"/>
      <c r="OX31" s="45"/>
      <c r="OY31" s="45"/>
      <c r="OZ31" s="45"/>
      <c r="PA31" s="45"/>
      <c r="PB31" s="45"/>
      <c r="PC31" s="45"/>
      <c r="PD31" s="45"/>
      <c r="PE31" s="45"/>
      <c r="PF31" s="45"/>
      <c r="PG31" s="45"/>
      <c r="PH31" s="45"/>
      <c r="PI31" s="45"/>
      <c r="PJ31" s="45"/>
      <c r="PK31" s="45"/>
      <c r="PL31" s="45"/>
      <c r="PM31" s="45"/>
      <c r="PN31" s="45"/>
      <c r="PO31" s="45"/>
      <c r="PP31" s="45"/>
      <c r="PQ31" s="45"/>
      <c r="PR31" s="45"/>
      <c r="PS31" s="45"/>
      <c r="PT31" s="45"/>
      <c r="PU31" s="45"/>
      <c r="PV31" s="45"/>
      <c r="PW31" s="45"/>
      <c r="PX31" s="45"/>
      <c r="PY31" s="45"/>
      <c r="PZ31" s="45"/>
      <c r="QA31" s="45"/>
      <c r="QB31" s="45"/>
      <c r="QC31" s="45"/>
      <c r="QD31" s="45"/>
      <c r="QE31" s="45"/>
      <c r="QF31" s="45"/>
      <c r="QG31" s="45"/>
      <c r="QH31" s="45"/>
      <c r="QI31" s="45"/>
      <c r="QJ31" s="45"/>
      <c r="QK31" s="45"/>
      <c r="QL31" s="45"/>
      <c r="QM31" s="45"/>
      <c r="QN31" s="45"/>
      <c r="QO31" s="45"/>
      <c r="QP31" s="45"/>
      <c r="QQ31" s="45"/>
      <c r="QR31" s="45"/>
      <c r="QS31" s="45"/>
      <c r="QT31" s="45"/>
      <c r="QU31" s="45"/>
      <c r="QV31" s="45"/>
      <c r="QW31" s="45"/>
      <c r="QX31" s="45"/>
      <c r="QY31" s="45"/>
      <c r="QZ31" s="45"/>
      <c r="RA31" s="45"/>
      <c r="RB31" s="45"/>
      <c r="RC31" s="45"/>
      <c r="RD31" s="45"/>
      <c r="RE31" s="45"/>
      <c r="RF31" s="45"/>
      <c r="RG31" s="45"/>
      <c r="RH31" s="45"/>
      <c r="RI31" s="45"/>
      <c r="RJ31" s="45"/>
      <c r="RK31" s="45"/>
      <c r="RL31" s="45"/>
      <c r="RM31" s="45"/>
      <c r="RN31" s="45"/>
      <c r="RO31" s="45"/>
      <c r="RP31" s="45"/>
      <c r="RQ31" s="45"/>
      <c r="RR31" s="45"/>
      <c r="RS31" s="45"/>
      <c r="RT31" s="45"/>
      <c r="RU31" s="45"/>
      <c r="RV31" s="45"/>
      <c r="RW31" s="45"/>
      <c r="RX31" s="45"/>
      <c r="RY31" s="45"/>
      <c r="RZ31" s="45"/>
      <c r="SA31" s="45"/>
      <c r="SB31" s="45"/>
      <c r="SC31" s="45"/>
      <c r="SD31" s="45"/>
    </row>
    <row r="32" spans="8:498" x14ac:dyDescent="0.25">
      <c r="H32" s="28"/>
      <c r="J32" s="28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  <c r="IW32" s="45"/>
      <c r="IX32" s="45"/>
      <c r="IY32" s="45"/>
      <c r="IZ32" s="45"/>
      <c r="JA32" s="45"/>
      <c r="JB32" s="45"/>
      <c r="JC32" s="45"/>
      <c r="JD32" s="45"/>
      <c r="JE32" s="45"/>
      <c r="JF32" s="45"/>
      <c r="JG32" s="45"/>
      <c r="JH32" s="45"/>
      <c r="JI32" s="45"/>
      <c r="JJ32" s="45"/>
      <c r="JK32" s="45"/>
      <c r="JL32" s="45"/>
      <c r="JM32" s="45"/>
      <c r="JN32" s="45"/>
      <c r="JO32" s="45"/>
      <c r="JP32" s="45"/>
      <c r="JQ32" s="45"/>
      <c r="JR32" s="45"/>
      <c r="JS32" s="45"/>
      <c r="JT32" s="45"/>
      <c r="JU32" s="45"/>
      <c r="JV32" s="45"/>
      <c r="JW32" s="45"/>
      <c r="JX32" s="45"/>
      <c r="JY32" s="45"/>
      <c r="JZ32" s="45"/>
      <c r="KA32" s="45"/>
      <c r="KB32" s="45"/>
      <c r="KC32" s="45"/>
      <c r="KD32" s="45"/>
      <c r="KE32" s="45"/>
      <c r="KF32" s="45"/>
      <c r="KG32" s="45"/>
      <c r="KH32" s="45"/>
      <c r="KI32" s="45"/>
      <c r="KJ32" s="45"/>
      <c r="KK32" s="45"/>
      <c r="KL32" s="45"/>
      <c r="KM32" s="45"/>
      <c r="KN32" s="45"/>
      <c r="KO32" s="45"/>
      <c r="KP32" s="45"/>
      <c r="KQ32" s="45"/>
      <c r="KR32" s="45"/>
      <c r="KS32" s="45"/>
      <c r="KT32" s="45"/>
      <c r="KU32" s="45"/>
      <c r="KV32" s="45"/>
      <c r="KW32" s="45"/>
      <c r="KX32" s="45"/>
      <c r="KY32" s="45"/>
      <c r="KZ32" s="45"/>
      <c r="LA32" s="45"/>
      <c r="LB32" s="45"/>
      <c r="LC32" s="45"/>
      <c r="LD32" s="45"/>
      <c r="LE32" s="45"/>
      <c r="LF32" s="45"/>
      <c r="LG32" s="45"/>
      <c r="LH32" s="45"/>
      <c r="LI32" s="45"/>
      <c r="LJ32" s="45"/>
      <c r="LK32" s="45"/>
      <c r="LL32" s="45"/>
      <c r="LM32" s="45"/>
      <c r="LN32" s="45"/>
      <c r="LO32" s="45"/>
      <c r="LP32" s="45"/>
      <c r="LQ32" s="45"/>
      <c r="LR32" s="45"/>
      <c r="LS32" s="45"/>
      <c r="LT32" s="45"/>
      <c r="LU32" s="45"/>
      <c r="LV32" s="45"/>
      <c r="LW32" s="45"/>
      <c r="LX32" s="45"/>
      <c r="LY32" s="45"/>
      <c r="LZ32" s="45"/>
      <c r="MA32" s="45"/>
      <c r="MB32" s="45"/>
      <c r="MC32" s="45"/>
      <c r="MD32" s="45"/>
      <c r="ME32" s="45"/>
      <c r="MF32" s="45"/>
      <c r="MG32" s="45"/>
      <c r="MH32" s="45"/>
      <c r="MI32" s="45"/>
      <c r="MJ32" s="45"/>
      <c r="MK32" s="45"/>
      <c r="ML32" s="45"/>
      <c r="MM32" s="45"/>
      <c r="MN32" s="45"/>
      <c r="MO32" s="45"/>
      <c r="MP32" s="45"/>
      <c r="MQ32" s="45"/>
      <c r="MR32" s="45"/>
      <c r="MS32" s="45"/>
      <c r="MT32" s="45"/>
      <c r="MU32" s="45"/>
      <c r="MV32" s="45"/>
      <c r="MW32" s="45"/>
      <c r="MX32" s="45"/>
      <c r="MY32" s="45"/>
      <c r="MZ32" s="45"/>
      <c r="NA32" s="45"/>
      <c r="NB32" s="45"/>
      <c r="NC32" s="45"/>
      <c r="ND32" s="45"/>
      <c r="NE32" s="45"/>
      <c r="NF32" s="45"/>
      <c r="NG32" s="45"/>
      <c r="NH32" s="45"/>
      <c r="NI32" s="45"/>
      <c r="NJ32" s="45"/>
      <c r="NK32" s="45"/>
      <c r="NL32" s="45"/>
      <c r="NM32" s="45"/>
      <c r="NN32" s="45"/>
      <c r="NO32" s="45"/>
      <c r="NP32" s="45"/>
      <c r="NQ32" s="45"/>
      <c r="NR32" s="45"/>
      <c r="NS32" s="45"/>
      <c r="NT32" s="45"/>
      <c r="NU32" s="45"/>
      <c r="NV32" s="45"/>
      <c r="NW32" s="45"/>
      <c r="NX32" s="45"/>
      <c r="NY32" s="45"/>
      <c r="NZ32" s="45"/>
      <c r="OA32" s="45"/>
      <c r="OB32" s="45"/>
      <c r="OC32" s="45"/>
      <c r="OD32" s="45"/>
      <c r="OE32" s="45"/>
      <c r="OF32" s="45"/>
      <c r="OG32" s="45"/>
      <c r="OH32" s="45"/>
      <c r="OI32" s="45"/>
      <c r="OJ32" s="45"/>
      <c r="OK32" s="45"/>
      <c r="OL32" s="45"/>
      <c r="OM32" s="45"/>
      <c r="ON32" s="45"/>
      <c r="OO32" s="45"/>
      <c r="OP32" s="45"/>
      <c r="OQ32" s="45"/>
      <c r="OR32" s="45"/>
      <c r="OS32" s="45"/>
      <c r="OT32" s="45"/>
      <c r="OU32" s="45"/>
      <c r="OV32" s="45"/>
      <c r="OW32" s="45"/>
      <c r="OX32" s="45"/>
      <c r="OY32" s="45"/>
      <c r="OZ32" s="45"/>
      <c r="PA32" s="45"/>
      <c r="PB32" s="45"/>
      <c r="PC32" s="45"/>
      <c r="PD32" s="45"/>
      <c r="PE32" s="45"/>
      <c r="PF32" s="45"/>
      <c r="PG32" s="45"/>
      <c r="PH32" s="45"/>
      <c r="PI32" s="45"/>
      <c r="PJ32" s="45"/>
      <c r="PK32" s="45"/>
      <c r="PL32" s="45"/>
      <c r="PM32" s="45"/>
      <c r="PN32" s="45"/>
      <c r="PO32" s="45"/>
      <c r="PP32" s="45"/>
      <c r="PQ32" s="45"/>
      <c r="PR32" s="45"/>
      <c r="PS32" s="45"/>
      <c r="PT32" s="45"/>
      <c r="PU32" s="45"/>
      <c r="PV32" s="45"/>
      <c r="PW32" s="45"/>
      <c r="PX32" s="45"/>
      <c r="PY32" s="45"/>
      <c r="PZ32" s="45"/>
      <c r="QA32" s="45"/>
      <c r="QB32" s="45"/>
      <c r="QC32" s="45"/>
      <c r="QD32" s="45"/>
      <c r="QE32" s="45"/>
      <c r="QF32" s="45"/>
      <c r="QG32" s="45"/>
      <c r="QH32" s="45"/>
      <c r="QI32" s="45"/>
      <c r="QJ32" s="45"/>
      <c r="QK32" s="45"/>
      <c r="QL32" s="45"/>
      <c r="QM32" s="45"/>
      <c r="QN32" s="45"/>
      <c r="QO32" s="45"/>
      <c r="QP32" s="45"/>
      <c r="QQ32" s="45"/>
      <c r="QR32" s="45"/>
      <c r="QS32" s="45"/>
      <c r="QT32" s="45"/>
      <c r="QU32" s="45"/>
      <c r="QV32" s="45"/>
      <c r="QW32" s="45"/>
      <c r="QX32" s="45"/>
      <c r="QY32" s="45"/>
      <c r="QZ32" s="45"/>
      <c r="RA32" s="45"/>
      <c r="RB32" s="45"/>
      <c r="RC32" s="45"/>
      <c r="RD32" s="45"/>
      <c r="RE32" s="45"/>
      <c r="RF32" s="45"/>
      <c r="RG32" s="45"/>
      <c r="RH32" s="45"/>
      <c r="RI32" s="45"/>
      <c r="RJ32" s="45"/>
      <c r="RK32" s="45"/>
      <c r="RL32" s="45"/>
      <c r="RM32" s="45"/>
      <c r="RN32" s="45"/>
      <c r="RO32" s="45"/>
      <c r="RP32" s="45"/>
      <c r="RQ32" s="45"/>
      <c r="RR32" s="45"/>
      <c r="RS32" s="45"/>
      <c r="RT32" s="45"/>
      <c r="RU32" s="45"/>
      <c r="RV32" s="45"/>
      <c r="RW32" s="45"/>
      <c r="RX32" s="45"/>
      <c r="RY32" s="45"/>
      <c r="RZ32" s="45"/>
      <c r="SA32" s="45"/>
      <c r="SB32" s="45"/>
      <c r="SC32" s="45"/>
      <c r="SD32" s="45"/>
    </row>
    <row r="33" spans="8:498" x14ac:dyDescent="0.25">
      <c r="H33" s="28"/>
      <c r="J33" s="28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  <c r="IW33" s="45"/>
      <c r="IX33" s="45"/>
      <c r="IY33" s="45"/>
      <c r="IZ33" s="45"/>
      <c r="JA33" s="45"/>
      <c r="JB33" s="45"/>
      <c r="JC33" s="45"/>
      <c r="JD33" s="45"/>
      <c r="JE33" s="45"/>
      <c r="JF33" s="45"/>
      <c r="JG33" s="45"/>
      <c r="JH33" s="45"/>
      <c r="JI33" s="45"/>
      <c r="JJ33" s="45"/>
      <c r="JK33" s="45"/>
      <c r="JL33" s="45"/>
      <c r="JM33" s="45"/>
      <c r="JN33" s="45"/>
      <c r="JO33" s="45"/>
      <c r="JP33" s="45"/>
      <c r="JQ33" s="45"/>
      <c r="JR33" s="45"/>
      <c r="JS33" s="45"/>
      <c r="JT33" s="45"/>
      <c r="JU33" s="45"/>
      <c r="JV33" s="45"/>
      <c r="JW33" s="45"/>
      <c r="JX33" s="45"/>
      <c r="JY33" s="45"/>
      <c r="JZ33" s="45"/>
      <c r="KA33" s="45"/>
      <c r="KB33" s="45"/>
      <c r="KC33" s="45"/>
      <c r="KD33" s="45"/>
      <c r="KE33" s="45"/>
      <c r="KF33" s="45"/>
      <c r="KG33" s="45"/>
      <c r="KH33" s="45"/>
      <c r="KI33" s="45"/>
      <c r="KJ33" s="45"/>
      <c r="KK33" s="45"/>
      <c r="KL33" s="45"/>
      <c r="KM33" s="45"/>
      <c r="KN33" s="45"/>
      <c r="KO33" s="45"/>
      <c r="KP33" s="45"/>
      <c r="KQ33" s="45"/>
      <c r="KR33" s="45"/>
      <c r="KS33" s="45"/>
      <c r="KT33" s="45"/>
      <c r="KU33" s="45"/>
      <c r="KV33" s="45"/>
      <c r="KW33" s="45"/>
      <c r="KX33" s="45"/>
      <c r="KY33" s="45"/>
      <c r="KZ33" s="45"/>
      <c r="LA33" s="45"/>
      <c r="LB33" s="45"/>
      <c r="LC33" s="45"/>
      <c r="LD33" s="45"/>
      <c r="LE33" s="45"/>
      <c r="LF33" s="45"/>
      <c r="LG33" s="45"/>
      <c r="LH33" s="45"/>
      <c r="LI33" s="45"/>
      <c r="LJ33" s="45"/>
      <c r="LK33" s="45"/>
      <c r="LL33" s="45"/>
      <c r="LM33" s="45"/>
      <c r="LN33" s="45"/>
      <c r="LO33" s="45"/>
      <c r="LP33" s="45"/>
      <c r="LQ33" s="45"/>
      <c r="LR33" s="45"/>
      <c r="LS33" s="45"/>
      <c r="LT33" s="45"/>
      <c r="LU33" s="45"/>
      <c r="LV33" s="45"/>
      <c r="LW33" s="45"/>
      <c r="LX33" s="45"/>
      <c r="LY33" s="45"/>
      <c r="LZ33" s="45"/>
      <c r="MA33" s="45"/>
      <c r="MB33" s="45"/>
      <c r="MC33" s="45"/>
      <c r="MD33" s="45"/>
      <c r="ME33" s="45"/>
      <c r="MF33" s="45"/>
      <c r="MG33" s="45"/>
      <c r="MH33" s="45"/>
      <c r="MI33" s="45"/>
      <c r="MJ33" s="45"/>
      <c r="MK33" s="45"/>
      <c r="ML33" s="45"/>
      <c r="MM33" s="45"/>
      <c r="MN33" s="45"/>
      <c r="MO33" s="45"/>
      <c r="MP33" s="45"/>
      <c r="MQ33" s="45"/>
      <c r="MR33" s="45"/>
      <c r="MS33" s="45"/>
      <c r="MT33" s="45"/>
      <c r="MU33" s="45"/>
      <c r="MV33" s="45"/>
      <c r="MW33" s="45"/>
      <c r="MX33" s="45"/>
      <c r="MY33" s="45"/>
      <c r="MZ33" s="45"/>
      <c r="NA33" s="45"/>
      <c r="NB33" s="45"/>
      <c r="NC33" s="45"/>
      <c r="ND33" s="45"/>
      <c r="NE33" s="45"/>
      <c r="NF33" s="45"/>
      <c r="NG33" s="45"/>
      <c r="NH33" s="45"/>
      <c r="NI33" s="45"/>
      <c r="NJ33" s="45"/>
      <c r="NK33" s="45"/>
      <c r="NL33" s="45"/>
      <c r="NM33" s="45"/>
      <c r="NN33" s="45"/>
      <c r="NO33" s="45"/>
      <c r="NP33" s="45"/>
      <c r="NQ33" s="45"/>
      <c r="NR33" s="45"/>
      <c r="NS33" s="45"/>
      <c r="NT33" s="45"/>
      <c r="NU33" s="45"/>
      <c r="NV33" s="45"/>
      <c r="NW33" s="45"/>
      <c r="NX33" s="45"/>
      <c r="NY33" s="45"/>
      <c r="NZ33" s="45"/>
      <c r="OA33" s="45"/>
      <c r="OB33" s="45"/>
      <c r="OC33" s="45"/>
      <c r="OD33" s="45"/>
      <c r="OE33" s="45"/>
      <c r="OF33" s="45"/>
      <c r="OG33" s="45"/>
      <c r="OH33" s="45"/>
      <c r="OI33" s="45"/>
      <c r="OJ33" s="45"/>
      <c r="OK33" s="45"/>
      <c r="OL33" s="45"/>
      <c r="OM33" s="45"/>
      <c r="ON33" s="45"/>
      <c r="OO33" s="45"/>
      <c r="OP33" s="45"/>
      <c r="OQ33" s="45"/>
      <c r="OR33" s="45"/>
      <c r="OS33" s="45"/>
      <c r="OT33" s="45"/>
      <c r="OU33" s="45"/>
      <c r="OV33" s="45"/>
      <c r="OW33" s="45"/>
      <c r="OX33" s="45"/>
      <c r="OY33" s="45"/>
      <c r="OZ33" s="45"/>
      <c r="PA33" s="45"/>
      <c r="PB33" s="45"/>
      <c r="PC33" s="45"/>
      <c r="PD33" s="45"/>
      <c r="PE33" s="45"/>
      <c r="PF33" s="45"/>
      <c r="PG33" s="45"/>
      <c r="PH33" s="45"/>
      <c r="PI33" s="45"/>
      <c r="PJ33" s="45"/>
      <c r="PK33" s="45"/>
      <c r="PL33" s="45"/>
      <c r="PM33" s="45"/>
      <c r="PN33" s="45"/>
      <c r="PO33" s="45"/>
      <c r="PP33" s="45"/>
      <c r="PQ33" s="45"/>
      <c r="PR33" s="45"/>
      <c r="PS33" s="45"/>
      <c r="PT33" s="45"/>
      <c r="PU33" s="45"/>
      <c r="PV33" s="45"/>
      <c r="PW33" s="45"/>
      <c r="PX33" s="45"/>
      <c r="PY33" s="45"/>
      <c r="PZ33" s="45"/>
      <c r="QA33" s="45"/>
      <c r="QB33" s="45"/>
      <c r="QC33" s="45"/>
      <c r="QD33" s="45"/>
      <c r="QE33" s="45"/>
      <c r="QF33" s="45"/>
      <c r="QG33" s="45"/>
      <c r="QH33" s="45"/>
      <c r="QI33" s="45"/>
      <c r="QJ33" s="45"/>
      <c r="QK33" s="45"/>
      <c r="QL33" s="45"/>
      <c r="QM33" s="45"/>
      <c r="QN33" s="45"/>
      <c r="QO33" s="45"/>
      <c r="QP33" s="45"/>
      <c r="QQ33" s="45"/>
      <c r="QR33" s="45"/>
      <c r="QS33" s="45"/>
      <c r="QT33" s="45"/>
      <c r="QU33" s="45"/>
      <c r="QV33" s="45"/>
      <c r="QW33" s="45"/>
      <c r="QX33" s="45"/>
      <c r="QY33" s="45"/>
      <c r="QZ33" s="45"/>
      <c r="RA33" s="45"/>
      <c r="RB33" s="45"/>
      <c r="RC33" s="45"/>
      <c r="RD33" s="45"/>
      <c r="RE33" s="45"/>
      <c r="RF33" s="45"/>
      <c r="RG33" s="45"/>
      <c r="RH33" s="45"/>
      <c r="RI33" s="45"/>
      <c r="RJ33" s="45"/>
      <c r="RK33" s="45"/>
      <c r="RL33" s="45"/>
      <c r="RM33" s="45"/>
      <c r="RN33" s="45"/>
      <c r="RO33" s="45"/>
      <c r="RP33" s="45"/>
      <c r="RQ33" s="45"/>
      <c r="RR33" s="45"/>
      <c r="RS33" s="45"/>
      <c r="RT33" s="45"/>
      <c r="RU33" s="45"/>
      <c r="RV33" s="45"/>
      <c r="RW33" s="45"/>
      <c r="RX33" s="45"/>
      <c r="RY33" s="45"/>
      <c r="RZ33" s="45"/>
      <c r="SA33" s="45"/>
      <c r="SB33" s="45"/>
      <c r="SC33" s="45"/>
      <c r="SD33" s="45"/>
    </row>
    <row r="34" spans="8:498" x14ac:dyDescent="0.25">
      <c r="H34" s="28"/>
      <c r="J34" s="28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  <c r="IW34" s="45"/>
      <c r="IX34" s="45"/>
      <c r="IY34" s="45"/>
      <c r="IZ34" s="45"/>
      <c r="JA34" s="45"/>
      <c r="JB34" s="45"/>
      <c r="JC34" s="45"/>
      <c r="JD34" s="45"/>
      <c r="JE34" s="45"/>
      <c r="JF34" s="45"/>
      <c r="JG34" s="45"/>
      <c r="JH34" s="45"/>
      <c r="JI34" s="45"/>
      <c r="JJ34" s="45"/>
      <c r="JK34" s="45"/>
      <c r="JL34" s="45"/>
      <c r="JM34" s="45"/>
      <c r="JN34" s="45"/>
      <c r="JO34" s="45"/>
      <c r="JP34" s="45"/>
      <c r="JQ34" s="45"/>
      <c r="JR34" s="45"/>
      <c r="JS34" s="45"/>
      <c r="JT34" s="45"/>
      <c r="JU34" s="45"/>
      <c r="JV34" s="45"/>
      <c r="JW34" s="45"/>
      <c r="JX34" s="45"/>
      <c r="JY34" s="45"/>
      <c r="JZ34" s="45"/>
      <c r="KA34" s="45"/>
      <c r="KB34" s="45"/>
      <c r="KC34" s="45"/>
      <c r="KD34" s="45"/>
      <c r="KE34" s="45"/>
      <c r="KF34" s="45"/>
      <c r="KG34" s="45"/>
      <c r="KH34" s="45"/>
      <c r="KI34" s="45"/>
      <c r="KJ34" s="45"/>
      <c r="KK34" s="45"/>
      <c r="KL34" s="45"/>
      <c r="KM34" s="45"/>
      <c r="KN34" s="45"/>
      <c r="KO34" s="45"/>
      <c r="KP34" s="45"/>
      <c r="KQ34" s="45"/>
      <c r="KR34" s="45"/>
      <c r="KS34" s="45"/>
      <c r="KT34" s="45"/>
      <c r="KU34" s="45"/>
      <c r="KV34" s="45"/>
      <c r="KW34" s="45"/>
      <c r="KX34" s="45"/>
      <c r="KY34" s="45"/>
      <c r="KZ34" s="45"/>
      <c r="LA34" s="45"/>
      <c r="LB34" s="45"/>
      <c r="LC34" s="45"/>
      <c r="LD34" s="45"/>
      <c r="LE34" s="45"/>
      <c r="LF34" s="45"/>
      <c r="LG34" s="45"/>
      <c r="LH34" s="45"/>
      <c r="LI34" s="45"/>
      <c r="LJ34" s="45"/>
      <c r="LK34" s="45"/>
      <c r="LL34" s="45"/>
      <c r="LM34" s="45"/>
      <c r="LN34" s="45"/>
      <c r="LO34" s="45"/>
      <c r="LP34" s="45"/>
      <c r="LQ34" s="45"/>
      <c r="LR34" s="45"/>
      <c r="LS34" s="45"/>
      <c r="LT34" s="45"/>
      <c r="LU34" s="45"/>
      <c r="LV34" s="45"/>
      <c r="LW34" s="45"/>
      <c r="LX34" s="45"/>
      <c r="LY34" s="45"/>
      <c r="LZ34" s="45"/>
      <c r="MA34" s="45"/>
      <c r="MB34" s="45"/>
      <c r="MC34" s="45"/>
      <c r="MD34" s="45"/>
      <c r="ME34" s="45"/>
      <c r="MF34" s="45"/>
      <c r="MG34" s="45"/>
      <c r="MH34" s="45"/>
      <c r="MI34" s="45"/>
      <c r="MJ34" s="45"/>
      <c r="MK34" s="45"/>
      <c r="ML34" s="45"/>
      <c r="MM34" s="45"/>
      <c r="MN34" s="45"/>
      <c r="MO34" s="45"/>
      <c r="MP34" s="45"/>
      <c r="MQ34" s="45"/>
      <c r="MR34" s="45"/>
      <c r="MS34" s="45"/>
      <c r="MT34" s="45"/>
      <c r="MU34" s="45"/>
      <c r="MV34" s="45"/>
      <c r="MW34" s="45"/>
      <c r="MX34" s="45"/>
      <c r="MY34" s="45"/>
      <c r="MZ34" s="45"/>
      <c r="NA34" s="45"/>
      <c r="NB34" s="45"/>
      <c r="NC34" s="45"/>
      <c r="ND34" s="45"/>
      <c r="NE34" s="45"/>
      <c r="NF34" s="45"/>
      <c r="NG34" s="45"/>
      <c r="NH34" s="45"/>
      <c r="NI34" s="45"/>
      <c r="NJ34" s="45"/>
      <c r="NK34" s="45"/>
      <c r="NL34" s="45"/>
      <c r="NM34" s="45"/>
      <c r="NN34" s="45"/>
      <c r="NO34" s="45"/>
      <c r="NP34" s="45"/>
      <c r="NQ34" s="45"/>
      <c r="NR34" s="45"/>
      <c r="NS34" s="45"/>
      <c r="NT34" s="45"/>
      <c r="NU34" s="45"/>
      <c r="NV34" s="45"/>
      <c r="NW34" s="45"/>
      <c r="NX34" s="45"/>
      <c r="NY34" s="45"/>
      <c r="NZ34" s="45"/>
      <c r="OA34" s="45"/>
      <c r="OB34" s="45"/>
      <c r="OC34" s="45"/>
      <c r="OD34" s="45"/>
      <c r="OE34" s="45"/>
      <c r="OF34" s="45"/>
      <c r="OG34" s="45"/>
      <c r="OH34" s="45"/>
      <c r="OI34" s="45"/>
      <c r="OJ34" s="45"/>
      <c r="OK34" s="45"/>
      <c r="OL34" s="45"/>
      <c r="OM34" s="45"/>
      <c r="ON34" s="45"/>
      <c r="OO34" s="45"/>
      <c r="OP34" s="45"/>
      <c r="OQ34" s="45"/>
      <c r="OR34" s="45"/>
      <c r="OS34" s="45"/>
      <c r="OT34" s="45"/>
      <c r="OU34" s="45"/>
      <c r="OV34" s="45"/>
      <c r="OW34" s="45"/>
      <c r="OX34" s="45"/>
      <c r="OY34" s="45"/>
      <c r="OZ34" s="45"/>
      <c r="PA34" s="45"/>
      <c r="PB34" s="45"/>
      <c r="PC34" s="45"/>
      <c r="PD34" s="45"/>
      <c r="PE34" s="45"/>
      <c r="PF34" s="45"/>
      <c r="PG34" s="45"/>
      <c r="PH34" s="45"/>
      <c r="PI34" s="45"/>
      <c r="PJ34" s="45"/>
      <c r="PK34" s="45"/>
      <c r="PL34" s="45"/>
      <c r="PM34" s="45"/>
      <c r="PN34" s="45"/>
      <c r="PO34" s="45"/>
      <c r="PP34" s="45"/>
      <c r="PQ34" s="45"/>
      <c r="PR34" s="45"/>
      <c r="PS34" s="45"/>
      <c r="PT34" s="45"/>
      <c r="PU34" s="45"/>
      <c r="PV34" s="45"/>
      <c r="PW34" s="45"/>
      <c r="PX34" s="45"/>
      <c r="PY34" s="45"/>
      <c r="PZ34" s="45"/>
      <c r="QA34" s="45"/>
      <c r="QB34" s="45"/>
      <c r="QC34" s="45"/>
      <c r="QD34" s="45"/>
      <c r="QE34" s="45"/>
      <c r="QF34" s="45"/>
      <c r="QG34" s="45"/>
      <c r="QH34" s="45"/>
      <c r="QI34" s="45"/>
      <c r="QJ34" s="45"/>
      <c r="QK34" s="45"/>
      <c r="QL34" s="45"/>
      <c r="QM34" s="45"/>
      <c r="QN34" s="45"/>
      <c r="QO34" s="45"/>
      <c r="QP34" s="45"/>
      <c r="QQ34" s="45"/>
      <c r="QR34" s="45"/>
      <c r="QS34" s="45"/>
      <c r="QT34" s="45"/>
      <c r="QU34" s="45"/>
      <c r="QV34" s="45"/>
      <c r="QW34" s="45"/>
      <c r="QX34" s="45"/>
      <c r="QY34" s="45"/>
      <c r="QZ34" s="45"/>
      <c r="RA34" s="45"/>
      <c r="RB34" s="45"/>
      <c r="RC34" s="45"/>
      <c r="RD34" s="45"/>
      <c r="RE34" s="45"/>
      <c r="RF34" s="45"/>
      <c r="RG34" s="45"/>
      <c r="RH34" s="45"/>
      <c r="RI34" s="45"/>
      <c r="RJ34" s="45"/>
      <c r="RK34" s="45"/>
      <c r="RL34" s="45"/>
      <c r="RM34" s="45"/>
      <c r="RN34" s="45"/>
      <c r="RO34" s="45"/>
      <c r="RP34" s="45"/>
      <c r="RQ34" s="45"/>
      <c r="RR34" s="45"/>
      <c r="RS34" s="45"/>
      <c r="RT34" s="45"/>
      <c r="RU34" s="45"/>
      <c r="RV34" s="45"/>
      <c r="RW34" s="45"/>
      <c r="RX34" s="45"/>
      <c r="RY34" s="45"/>
      <c r="RZ34" s="45"/>
      <c r="SA34" s="45"/>
      <c r="SB34" s="45"/>
      <c r="SC34" s="45"/>
      <c r="SD34" s="45"/>
    </row>
    <row r="35" spans="8:498" x14ac:dyDescent="0.25">
      <c r="H35" s="28"/>
      <c r="J35" s="28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  <c r="IW35" s="45"/>
      <c r="IX35" s="45"/>
      <c r="IY35" s="45"/>
      <c r="IZ35" s="45"/>
      <c r="JA35" s="45"/>
      <c r="JB35" s="45"/>
      <c r="JC35" s="45"/>
      <c r="JD35" s="45"/>
      <c r="JE35" s="45"/>
      <c r="JF35" s="45"/>
      <c r="JG35" s="45"/>
      <c r="JH35" s="45"/>
      <c r="JI35" s="45"/>
      <c r="JJ35" s="45"/>
      <c r="JK35" s="45"/>
      <c r="JL35" s="45"/>
      <c r="JM35" s="45"/>
      <c r="JN35" s="45"/>
      <c r="JO35" s="45"/>
      <c r="JP35" s="45"/>
      <c r="JQ35" s="45"/>
      <c r="JR35" s="45"/>
      <c r="JS35" s="45"/>
      <c r="JT35" s="45"/>
      <c r="JU35" s="45"/>
      <c r="JV35" s="45"/>
      <c r="JW35" s="45"/>
      <c r="JX35" s="45"/>
      <c r="JY35" s="45"/>
      <c r="JZ35" s="45"/>
      <c r="KA35" s="45"/>
      <c r="KB35" s="45"/>
      <c r="KC35" s="45"/>
      <c r="KD35" s="45"/>
      <c r="KE35" s="45"/>
      <c r="KF35" s="45"/>
      <c r="KG35" s="45"/>
      <c r="KH35" s="45"/>
      <c r="KI35" s="45"/>
      <c r="KJ35" s="45"/>
      <c r="KK35" s="45"/>
      <c r="KL35" s="45"/>
      <c r="KM35" s="45"/>
      <c r="KN35" s="45"/>
      <c r="KO35" s="45"/>
      <c r="KP35" s="45"/>
      <c r="KQ35" s="45"/>
      <c r="KR35" s="45"/>
      <c r="KS35" s="45"/>
      <c r="KT35" s="45"/>
      <c r="KU35" s="45"/>
      <c r="KV35" s="45"/>
      <c r="KW35" s="45"/>
      <c r="KX35" s="45"/>
      <c r="KY35" s="45"/>
      <c r="KZ35" s="45"/>
      <c r="LA35" s="45"/>
      <c r="LB35" s="45"/>
      <c r="LC35" s="45"/>
      <c r="LD35" s="45"/>
      <c r="LE35" s="45"/>
      <c r="LF35" s="45"/>
      <c r="LG35" s="45"/>
      <c r="LH35" s="45"/>
      <c r="LI35" s="45"/>
      <c r="LJ35" s="45"/>
      <c r="LK35" s="45"/>
      <c r="LL35" s="45"/>
      <c r="LM35" s="45"/>
      <c r="LN35" s="45"/>
      <c r="LO35" s="45"/>
      <c r="LP35" s="45"/>
      <c r="LQ35" s="45"/>
      <c r="LR35" s="45"/>
      <c r="LS35" s="45"/>
      <c r="LT35" s="45"/>
      <c r="LU35" s="45"/>
      <c r="LV35" s="45"/>
      <c r="LW35" s="45"/>
      <c r="LX35" s="45"/>
      <c r="LY35" s="45"/>
      <c r="LZ35" s="45"/>
      <c r="MA35" s="45"/>
      <c r="MB35" s="45"/>
      <c r="MC35" s="45"/>
      <c r="MD35" s="45"/>
      <c r="ME35" s="45"/>
      <c r="MF35" s="45"/>
      <c r="MG35" s="45"/>
      <c r="MH35" s="45"/>
      <c r="MI35" s="45"/>
      <c r="MJ35" s="45"/>
      <c r="MK35" s="45"/>
      <c r="ML35" s="45"/>
      <c r="MM35" s="45"/>
      <c r="MN35" s="45"/>
      <c r="MO35" s="45"/>
      <c r="MP35" s="45"/>
      <c r="MQ35" s="45"/>
      <c r="MR35" s="45"/>
      <c r="MS35" s="45"/>
      <c r="MT35" s="45"/>
      <c r="MU35" s="45"/>
      <c r="MV35" s="45"/>
      <c r="MW35" s="45"/>
      <c r="MX35" s="45"/>
      <c r="MY35" s="45"/>
      <c r="MZ35" s="45"/>
      <c r="NA35" s="45"/>
      <c r="NB35" s="45"/>
      <c r="NC35" s="45"/>
      <c r="ND35" s="45"/>
      <c r="NE35" s="45"/>
      <c r="NF35" s="45"/>
      <c r="NG35" s="45"/>
      <c r="NH35" s="45"/>
      <c r="NI35" s="45"/>
      <c r="NJ35" s="45"/>
      <c r="NK35" s="45"/>
      <c r="NL35" s="45"/>
      <c r="NM35" s="45"/>
      <c r="NN35" s="45"/>
      <c r="NO35" s="45"/>
      <c r="NP35" s="45"/>
      <c r="NQ35" s="45"/>
      <c r="NR35" s="45"/>
      <c r="NS35" s="45"/>
      <c r="NT35" s="45"/>
      <c r="NU35" s="45"/>
      <c r="NV35" s="45"/>
      <c r="NW35" s="45"/>
      <c r="NX35" s="45"/>
      <c r="NY35" s="45"/>
      <c r="NZ35" s="45"/>
      <c r="OA35" s="45"/>
      <c r="OB35" s="45"/>
      <c r="OC35" s="45"/>
      <c r="OD35" s="45"/>
      <c r="OE35" s="45"/>
      <c r="OF35" s="45"/>
      <c r="OG35" s="45"/>
      <c r="OH35" s="45"/>
      <c r="OI35" s="45"/>
      <c r="OJ35" s="45"/>
      <c r="OK35" s="45"/>
      <c r="OL35" s="45"/>
      <c r="OM35" s="45"/>
      <c r="ON35" s="45"/>
      <c r="OO35" s="45"/>
      <c r="OP35" s="45"/>
      <c r="OQ35" s="45"/>
      <c r="OR35" s="45"/>
      <c r="OS35" s="45"/>
      <c r="OT35" s="45"/>
      <c r="OU35" s="45"/>
      <c r="OV35" s="45"/>
      <c r="OW35" s="45"/>
      <c r="OX35" s="45"/>
      <c r="OY35" s="45"/>
      <c r="OZ35" s="45"/>
      <c r="PA35" s="45"/>
      <c r="PB35" s="45"/>
      <c r="PC35" s="45"/>
      <c r="PD35" s="45"/>
      <c r="PE35" s="45"/>
      <c r="PF35" s="45"/>
      <c r="PG35" s="45"/>
      <c r="PH35" s="45"/>
      <c r="PI35" s="45"/>
      <c r="PJ35" s="45"/>
      <c r="PK35" s="45"/>
      <c r="PL35" s="45"/>
      <c r="PM35" s="45"/>
      <c r="PN35" s="45"/>
      <c r="PO35" s="45"/>
      <c r="PP35" s="45"/>
      <c r="PQ35" s="45"/>
      <c r="PR35" s="45"/>
      <c r="PS35" s="45"/>
      <c r="PT35" s="45"/>
      <c r="PU35" s="45"/>
      <c r="PV35" s="45"/>
      <c r="PW35" s="45"/>
      <c r="PX35" s="45"/>
      <c r="PY35" s="45"/>
      <c r="PZ35" s="45"/>
      <c r="QA35" s="45"/>
      <c r="QB35" s="45"/>
      <c r="QC35" s="45"/>
      <c r="QD35" s="45"/>
      <c r="QE35" s="45"/>
      <c r="QF35" s="45"/>
      <c r="QG35" s="45"/>
      <c r="QH35" s="45"/>
      <c r="QI35" s="45"/>
      <c r="QJ35" s="45"/>
      <c r="QK35" s="45"/>
      <c r="QL35" s="45"/>
      <c r="QM35" s="45"/>
      <c r="QN35" s="45"/>
      <c r="QO35" s="45"/>
      <c r="QP35" s="45"/>
      <c r="QQ35" s="45"/>
      <c r="QR35" s="45"/>
      <c r="QS35" s="45"/>
      <c r="QT35" s="45"/>
      <c r="QU35" s="45"/>
      <c r="QV35" s="45"/>
      <c r="QW35" s="45"/>
      <c r="QX35" s="45"/>
      <c r="QY35" s="45"/>
      <c r="QZ35" s="45"/>
      <c r="RA35" s="45"/>
      <c r="RB35" s="45"/>
      <c r="RC35" s="45"/>
      <c r="RD35" s="45"/>
      <c r="RE35" s="45"/>
      <c r="RF35" s="45"/>
      <c r="RG35" s="45"/>
      <c r="RH35" s="45"/>
      <c r="RI35" s="45"/>
      <c r="RJ35" s="45"/>
      <c r="RK35" s="45"/>
      <c r="RL35" s="45"/>
      <c r="RM35" s="45"/>
      <c r="RN35" s="45"/>
      <c r="RO35" s="45"/>
      <c r="RP35" s="45"/>
      <c r="RQ35" s="45"/>
      <c r="RR35" s="45"/>
      <c r="RS35" s="45"/>
      <c r="RT35" s="45"/>
      <c r="RU35" s="45"/>
      <c r="RV35" s="45"/>
      <c r="RW35" s="45"/>
      <c r="RX35" s="45"/>
      <c r="RY35" s="45"/>
      <c r="RZ35" s="45"/>
      <c r="SA35" s="45"/>
      <c r="SB35" s="45"/>
      <c r="SC35" s="45"/>
      <c r="SD35" s="45"/>
    </row>
    <row r="36" spans="8:498" x14ac:dyDescent="0.25">
      <c r="H36" s="28"/>
      <c r="J36" s="28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  <c r="IW36" s="45"/>
      <c r="IX36" s="45"/>
      <c r="IY36" s="45"/>
      <c r="IZ36" s="45"/>
      <c r="JA36" s="45"/>
      <c r="JB36" s="45"/>
      <c r="JC36" s="45"/>
      <c r="JD36" s="45"/>
      <c r="JE36" s="45"/>
      <c r="JF36" s="45"/>
      <c r="JG36" s="45"/>
      <c r="JH36" s="45"/>
      <c r="JI36" s="45"/>
      <c r="JJ36" s="45"/>
      <c r="JK36" s="45"/>
      <c r="JL36" s="45"/>
      <c r="JM36" s="45"/>
      <c r="JN36" s="45"/>
      <c r="JO36" s="45"/>
      <c r="JP36" s="45"/>
      <c r="JQ36" s="45"/>
      <c r="JR36" s="45"/>
      <c r="JS36" s="45"/>
      <c r="JT36" s="45"/>
      <c r="JU36" s="45"/>
      <c r="JV36" s="45"/>
      <c r="JW36" s="45"/>
      <c r="JX36" s="45"/>
      <c r="JY36" s="45"/>
      <c r="JZ36" s="45"/>
      <c r="KA36" s="45"/>
      <c r="KB36" s="45"/>
      <c r="KC36" s="45"/>
      <c r="KD36" s="45"/>
      <c r="KE36" s="45"/>
      <c r="KF36" s="45"/>
      <c r="KG36" s="45"/>
      <c r="KH36" s="45"/>
      <c r="KI36" s="45"/>
      <c r="KJ36" s="45"/>
      <c r="KK36" s="45"/>
      <c r="KL36" s="45"/>
      <c r="KM36" s="45"/>
      <c r="KN36" s="45"/>
      <c r="KO36" s="45"/>
      <c r="KP36" s="45"/>
      <c r="KQ36" s="45"/>
      <c r="KR36" s="45"/>
      <c r="KS36" s="45"/>
      <c r="KT36" s="45"/>
      <c r="KU36" s="45"/>
      <c r="KV36" s="45"/>
      <c r="KW36" s="45"/>
      <c r="KX36" s="45"/>
      <c r="KY36" s="45"/>
      <c r="KZ36" s="45"/>
      <c r="LA36" s="45"/>
      <c r="LB36" s="45"/>
      <c r="LC36" s="45"/>
      <c r="LD36" s="45"/>
      <c r="LE36" s="45"/>
      <c r="LF36" s="45"/>
      <c r="LG36" s="45"/>
      <c r="LH36" s="45"/>
      <c r="LI36" s="45"/>
      <c r="LJ36" s="45"/>
      <c r="LK36" s="45"/>
      <c r="LL36" s="45"/>
      <c r="LM36" s="45"/>
      <c r="LN36" s="45"/>
      <c r="LO36" s="45"/>
      <c r="LP36" s="45"/>
      <c r="LQ36" s="45"/>
      <c r="LR36" s="45"/>
      <c r="LS36" s="45"/>
      <c r="LT36" s="45"/>
      <c r="LU36" s="45"/>
      <c r="LV36" s="45"/>
      <c r="LW36" s="45"/>
      <c r="LX36" s="45"/>
      <c r="LY36" s="45"/>
      <c r="LZ36" s="45"/>
      <c r="MA36" s="45"/>
      <c r="MB36" s="45"/>
      <c r="MC36" s="45"/>
      <c r="MD36" s="45"/>
      <c r="ME36" s="45"/>
      <c r="MF36" s="45"/>
      <c r="MG36" s="45"/>
      <c r="MH36" s="45"/>
      <c r="MI36" s="45"/>
      <c r="MJ36" s="45"/>
      <c r="MK36" s="45"/>
      <c r="ML36" s="45"/>
      <c r="MM36" s="45"/>
      <c r="MN36" s="45"/>
      <c r="MO36" s="45"/>
      <c r="MP36" s="45"/>
      <c r="MQ36" s="45"/>
      <c r="MR36" s="45"/>
      <c r="MS36" s="45"/>
      <c r="MT36" s="45"/>
      <c r="MU36" s="45"/>
      <c r="MV36" s="45"/>
      <c r="MW36" s="45"/>
      <c r="MX36" s="45"/>
      <c r="MY36" s="45"/>
      <c r="MZ36" s="45"/>
      <c r="NA36" s="45"/>
      <c r="NB36" s="45"/>
      <c r="NC36" s="45"/>
      <c r="ND36" s="45"/>
      <c r="NE36" s="45"/>
      <c r="NF36" s="45"/>
      <c r="NG36" s="45"/>
      <c r="NH36" s="45"/>
      <c r="NI36" s="45"/>
      <c r="NJ36" s="45"/>
      <c r="NK36" s="45"/>
      <c r="NL36" s="45"/>
      <c r="NM36" s="45"/>
      <c r="NN36" s="45"/>
      <c r="NO36" s="45"/>
      <c r="NP36" s="45"/>
      <c r="NQ36" s="45"/>
      <c r="NR36" s="45"/>
      <c r="NS36" s="45"/>
      <c r="NT36" s="45"/>
      <c r="NU36" s="45"/>
      <c r="NV36" s="45"/>
      <c r="NW36" s="45"/>
      <c r="NX36" s="45"/>
      <c r="NY36" s="45"/>
      <c r="NZ36" s="45"/>
      <c r="OA36" s="45"/>
      <c r="OB36" s="45"/>
      <c r="OC36" s="45"/>
      <c r="OD36" s="45"/>
      <c r="OE36" s="45"/>
      <c r="OF36" s="45"/>
      <c r="OG36" s="45"/>
      <c r="OH36" s="45"/>
      <c r="OI36" s="45"/>
      <c r="OJ36" s="45"/>
      <c r="OK36" s="45"/>
      <c r="OL36" s="45"/>
      <c r="OM36" s="45"/>
      <c r="ON36" s="45"/>
      <c r="OO36" s="45"/>
      <c r="OP36" s="45"/>
      <c r="OQ36" s="45"/>
      <c r="OR36" s="45"/>
      <c r="OS36" s="45"/>
      <c r="OT36" s="45"/>
      <c r="OU36" s="45"/>
      <c r="OV36" s="45"/>
      <c r="OW36" s="45"/>
      <c r="OX36" s="45"/>
      <c r="OY36" s="45"/>
      <c r="OZ36" s="45"/>
      <c r="PA36" s="45"/>
      <c r="PB36" s="45"/>
      <c r="PC36" s="45"/>
      <c r="PD36" s="45"/>
      <c r="PE36" s="45"/>
      <c r="PF36" s="45"/>
      <c r="PG36" s="45"/>
      <c r="PH36" s="45"/>
      <c r="PI36" s="45"/>
      <c r="PJ36" s="45"/>
      <c r="PK36" s="45"/>
      <c r="PL36" s="45"/>
      <c r="PM36" s="45"/>
      <c r="PN36" s="45"/>
      <c r="PO36" s="45"/>
      <c r="PP36" s="45"/>
      <c r="PQ36" s="45"/>
      <c r="PR36" s="45"/>
      <c r="PS36" s="45"/>
      <c r="PT36" s="45"/>
      <c r="PU36" s="45"/>
      <c r="PV36" s="45"/>
      <c r="PW36" s="45"/>
      <c r="PX36" s="45"/>
      <c r="PY36" s="45"/>
      <c r="PZ36" s="45"/>
      <c r="QA36" s="45"/>
      <c r="QB36" s="45"/>
      <c r="QC36" s="45"/>
      <c r="QD36" s="45"/>
      <c r="QE36" s="45"/>
      <c r="QF36" s="45"/>
      <c r="QG36" s="45"/>
      <c r="QH36" s="45"/>
      <c r="QI36" s="45"/>
      <c r="QJ36" s="45"/>
      <c r="QK36" s="45"/>
      <c r="QL36" s="45"/>
      <c r="QM36" s="45"/>
      <c r="QN36" s="45"/>
      <c r="QO36" s="45"/>
      <c r="QP36" s="45"/>
      <c r="QQ36" s="45"/>
      <c r="QR36" s="45"/>
      <c r="QS36" s="45"/>
      <c r="QT36" s="45"/>
      <c r="QU36" s="45"/>
      <c r="QV36" s="45"/>
      <c r="QW36" s="45"/>
      <c r="QX36" s="45"/>
      <c r="QY36" s="45"/>
      <c r="QZ36" s="45"/>
      <c r="RA36" s="45"/>
      <c r="RB36" s="45"/>
      <c r="RC36" s="45"/>
      <c r="RD36" s="45"/>
      <c r="RE36" s="45"/>
      <c r="RF36" s="45"/>
      <c r="RG36" s="45"/>
      <c r="RH36" s="45"/>
      <c r="RI36" s="45"/>
      <c r="RJ36" s="45"/>
      <c r="RK36" s="45"/>
      <c r="RL36" s="45"/>
      <c r="RM36" s="45"/>
      <c r="RN36" s="45"/>
      <c r="RO36" s="45"/>
      <c r="RP36" s="45"/>
      <c r="RQ36" s="45"/>
      <c r="RR36" s="45"/>
      <c r="RS36" s="45"/>
      <c r="RT36" s="45"/>
      <c r="RU36" s="45"/>
      <c r="RV36" s="45"/>
      <c r="RW36" s="45"/>
      <c r="RX36" s="45"/>
      <c r="RY36" s="45"/>
      <c r="RZ36" s="45"/>
      <c r="SA36" s="45"/>
      <c r="SB36" s="45"/>
      <c r="SC36" s="45"/>
      <c r="SD36" s="45"/>
    </row>
    <row r="37" spans="8:498" x14ac:dyDescent="0.25">
      <c r="H37" s="28"/>
      <c r="J37" s="28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5"/>
      <c r="JO37" s="45"/>
      <c r="JP37" s="45"/>
      <c r="JQ37" s="45"/>
      <c r="JR37" s="45"/>
      <c r="JS37" s="45"/>
      <c r="JT37" s="45"/>
      <c r="JU37" s="45"/>
      <c r="JV37" s="45"/>
      <c r="JW37" s="45"/>
      <c r="JX37" s="45"/>
      <c r="JY37" s="45"/>
      <c r="JZ37" s="45"/>
      <c r="KA37" s="45"/>
      <c r="KB37" s="45"/>
      <c r="KC37" s="45"/>
      <c r="KD37" s="45"/>
      <c r="KE37" s="45"/>
      <c r="KF37" s="45"/>
      <c r="KG37" s="45"/>
      <c r="KH37" s="45"/>
      <c r="KI37" s="45"/>
      <c r="KJ37" s="45"/>
      <c r="KK37" s="45"/>
      <c r="KL37" s="45"/>
      <c r="KM37" s="45"/>
      <c r="KN37" s="45"/>
      <c r="KO37" s="45"/>
      <c r="KP37" s="45"/>
      <c r="KQ37" s="45"/>
      <c r="KR37" s="45"/>
      <c r="KS37" s="45"/>
      <c r="KT37" s="45"/>
      <c r="KU37" s="45"/>
      <c r="KV37" s="45"/>
      <c r="KW37" s="45"/>
      <c r="KX37" s="45"/>
      <c r="KY37" s="45"/>
      <c r="KZ37" s="45"/>
      <c r="LA37" s="45"/>
      <c r="LB37" s="45"/>
      <c r="LC37" s="45"/>
      <c r="LD37" s="45"/>
      <c r="LE37" s="45"/>
      <c r="LF37" s="45"/>
      <c r="LG37" s="45"/>
      <c r="LH37" s="45"/>
      <c r="LI37" s="45"/>
      <c r="LJ37" s="45"/>
      <c r="LK37" s="45"/>
      <c r="LL37" s="45"/>
      <c r="LM37" s="45"/>
      <c r="LN37" s="45"/>
      <c r="LO37" s="45"/>
      <c r="LP37" s="45"/>
      <c r="LQ37" s="45"/>
      <c r="LR37" s="45"/>
      <c r="LS37" s="45"/>
      <c r="LT37" s="45"/>
      <c r="LU37" s="45"/>
      <c r="LV37" s="45"/>
      <c r="LW37" s="45"/>
      <c r="LX37" s="45"/>
      <c r="LY37" s="45"/>
      <c r="LZ37" s="45"/>
      <c r="MA37" s="45"/>
      <c r="MB37" s="45"/>
      <c r="MC37" s="45"/>
      <c r="MD37" s="45"/>
      <c r="ME37" s="45"/>
      <c r="MF37" s="45"/>
      <c r="MG37" s="45"/>
      <c r="MH37" s="45"/>
      <c r="MI37" s="45"/>
      <c r="MJ37" s="45"/>
      <c r="MK37" s="45"/>
      <c r="ML37" s="45"/>
      <c r="MM37" s="45"/>
      <c r="MN37" s="45"/>
      <c r="MO37" s="45"/>
      <c r="MP37" s="45"/>
      <c r="MQ37" s="45"/>
      <c r="MR37" s="45"/>
      <c r="MS37" s="45"/>
      <c r="MT37" s="45"/>
      <c r="MU37" s="45"/>
      <c r="MV37" s="45"/>
      <c r="MW37" s="45"/>
      <c r="MX37" s="45"/>
      <c r="MY37" s="45"/>
      <c r="MZ37" s="45"/>
      <c r="NA37" s="45"/>
      <c r="NB37" s="45"/>
      <c r="NC37" s="45"/>
      <c r="ND37" s="45"/>
      <c r="NE37" s="45"/>
      <c r="NF37" s="45"/>
      <c r="NG37" s="45"/>
      <c r="NH37" s="45"/>
      <c r="NI37" s="45"/>
      <c r="NJ37" s="45"/>
      <c r="NK37" s="45"/>
      <c r="NL37" s="45"/>
      <c r="NM37" s="45"/>
      <c r="NN37" s="45"/>
      <c r="NO37" s="45"/>
      <c r="NP37" s="45"/>
      <c r="NQ37" s="45"/>
      <c r="NR37" s="45"/>
      <c r="NS37" s="45"/>
      <c r="NT37" s="45"/>
      <c r="NU37" s="45"/>
      <c r="NV37" s="45"/>
      <c r="NW37" s="45"/>
      <c r="NX37" s="45"/>
      <c r="NY37" s="45"/>
      <c r="NZ37" s="45"/>
      <c r="OA37" s="45"/>
      <c r="OB37" s="45"/>
      <c r="OC37" s="45"/>
      <c r="OD37" s="45"/>
      <c r="OE37" s="45"/>
      <c r="OF37" s="45"/>
      <c r="OG37" s="45"/>
      <c r="OH37" s="45"/>
      <c r="OI37" s="45"/>
      <c r="OJ37" s="45"/>
      <c r="OK37" s="45"/>
      <c r="OL37" s="45"/>
      <c r="OM37" s="45"/>
      <c r="ON37" s="45"/>
      <c r="OO37" s="45"/>
      <c r="OP37" s="45"/>
      <c r="OQ37" s="45"/>
      <c r="OR37" s="45"/>
      <c r="OS37" s="45"/>
      <c r="OT37" s="45"/>
      <c r="OU37" s="45"/>
      <c r="OV37" s="45"/>
      <c r="OW37" s="45"/>
      <c r="OX37" s="45"/>
      <c r="OY37" s="45"/>
      <c r="OZ37" s="45"/>
      <c r="PA37" s="45"/>
      <c r="PB37" s="45"/>
      <c r="PC37" s="45"/>
      <c r="PD37" s="45"/>
      <c r="PE37" s="45"/>
      <c r="PF37" s="45"/>
      <c r="PG37" s="45"/>
      <c r="PH37" s="45"/>
      <c r="PI37" s="45"/>
      <c r="PJ37" s="45"/>
      <c r="PK37" s="45"/>
      <c r="PL37" s="45"/>
      <c r="PM37" s="45"/>
      <c r="PN37" s="45"/>
      <c r="PO37" s="45"/>
      <c r="PP37" s="45"/>
      <c r="PQ37" s="45"/>
      <c r="PR37" s="45"/>
      <c r="PS37" s="45"/>
      <c r="PT37" s="45"/>
      <c r="PU37" s="45"/>
      <c r="PV37" s="45"/>
      <c r="PW37" s="45"/>
      <c r="PX37" s="45"/>
      <c r="PY37" s="45"/>
      <c r="PZ37" s="45"/>
      <c r="QA37" s="45"/>
      <c r="QB37" s="45"/>
      <c r="QC37" s="45"/>
      <c r="QD37" s="45"/>
      <c r="QE37" s="45"/>
      <c r="QF37" s="45"/>
      <c r="QG37" s="45"/>
      <c r="QH37" s="45"/>
      <c r="QI37" s="45"/>
      <c r="QJ37" s="45"/>
      <c r="QK37" s="45"/>
      <c r="QL37" s="45"/>
      <c r="QM37" s="45"/>
      <c r="QN37" s="45"/>
      <c r="QO37" s="45"/>
      <c r="QP37" s="45"/>
      <c r="QQ37" s="45"/>
      <c r="QR37" s="45"/>
      <c r="QS37" s="45"/>
      <c r="QT37" s="45"/>
      <c r="QU37" s="45"/>
      <c r="QV37" s="45"/>
      <c r="QW37" s="45"/>
      <c r="QX37" s="45"/>
      <c r="QY37" s="45"/>
      <c r="QZ37" s="45"/>
      <c r="RA37" s="45"/>
      <c r="RB37" s="45"/>
      <c r="RC37" s="45"/>
      <c r="RD37" s="45"/>
      <c r="RE37" s="45"/>
      <c r="RF37" s="45"/>
      <c r="RG37" s="45"/>
      <c r="RH37" s="45"/>
      <c r="RI37" s="45"/>
      <c r="RJ37" s="45"/>
      <c r="RK37" s="45"/>
      <c r="RL37" s="45"/>
      <c r="RM37" s="45"/>
      <c r="RN37" s="45"/>
      <c r="RO37" s="45"/>
      <c r="RP37" s="45"/>
      <c r="RQ37" s="45"/>
      <c r="RR37" s="45"/>
      <c r="RS37" s="45"/>
      <c r="RT37" s="45"/>
      <c r="RU37" s="45"/>
      <c r="RV37" s="45"/>
      <c r="RW37" s="45"/>
      <c r="RX37" s="45"/>
      <c r="RY37" s="45"/>
      <c r="RZ37" s="45"/>
      <c r="SA37" s="45"/>
      <c r="SB37" s="45"/>
      <c r="SC37" s="45"/>
      <c r="SD37" s="45"/>
    </row>
    <row r="38" spans="8:498" x14ac:dyDescent="0.25"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45"/>
      <c r="JG38" s="45"/>
      <c r="JH38" s="45"/>
      <c r="JI38" s="45"/>
      <c r="JJ38" s="45"/>
      <c r="JK38" s="45"/>
      <c r="JL38" s="45"/>
      <c r="JM38" s="45"/>
      <c r="JN38" s="45"/>
      <c r="JO38" s="45"/>
      <c r="JP38" s="45"/>
      <c r="JQ38" s="45"/>
      <c r="JR38" s="45"/>
      <c r="JS38" s="45"/>
      <c r="JT38" s="45"/>
      <c r="JU38" s="45"/>
      <c r="JV38" s="45"/>
      <c r="JW38" s="45"/>
      <c r="JX38" s="45"/>
      <c r="JY38" s="45"/>
      <c r="JZ38" s="45"/>
      <c r="KA38" s="45"/>
      <c r="KB38" s="45"/>
      <c r="KC38" s="45"/>
      <c r="KD38" s="45"/>
      <c r="KE38" s="45"/>
      <c r="KF38" s="45"/>
      <c r="KG38" s="45"/>
      <c r="KH38" s="45"/>
      <c r="KI38" s="45"/>
      <c r="KJ38" s="45"/>
      <c r="KK38" s="45"/>
      <c r="KL38" s="45"/>
      <c r="KM38" s="45"/>
      <c r="KN38" s="45"/>
      <c r="KO38" s="45"/>
      <c r="KP38" s="45"/>
      <c r="KQ38" s="45"/>
      <c r="KR38" s="45"/>
      <c r="KS38" s="45"/>
      <c r="KT38" s="45"/>
      <c r="KU38" s="45"/>
      <c r="KV38" s="45"/>
      <c r="KW38" s="45"/>
      <c r="KX38" s="45"/>
      <c r="KY38" s="45"/>
      <c r="KZ38" s="45"/>
      <c r="LA38" s="45"/>
      <c r="LB38" s="45"/>
      <c r="LC38" s="45"/>
      <c r="LD38" s="45"/>
      <c r="LE38" s="45"/>
      <c r="LF38" s="45"/>
      <c r="LG38" s="45"/>
      <c r="LH38" s="45"/>
      <c r="LI38" s="45"/>
      <c r="LJ38" s="45"/>
      <c r="LK38" s="45"/>
      <c r="LL38" s="45"/>
      <c r="LM38" s="45"/>
      <c r="LN38" s="45"/>
      <c r="LO38" s="45"/>
      <c r="LP38" s="45"/>
      <c r="LQ38" s="45"/>
      <c r="LR38" s="45"/>
      <c r="LS38" s="45"/>
      <c r="LT38" s="45"/>
      <c r="LU38" s="45"/>
      <c r="LV38" s="45"/>
      <c r="LW38" s="45"/>
      <c r="LX38" s="45"/>
      <c r="LY38" s="45"/>
      <c r="LZ38" s="45"/>
      <c r="MA38" s="45"/>
      <c r="MB38" s="45"/>
      <c r="MC38" s="45"/>
      <c r="MD38" s="45"/>
      <c r="ME38" s="45"/>
      <c r="MF38" s="45"/>
      <c r="MG38" s="45"/>
      <c r="MH38" s="45"/>
      <c r="MI38" s="45"/>
      <c r="MJ38" s="45"/>
      <c r="MK38" s="45"/>
      <c r="ML38" s="45"/>
      <c r="MM38" s="45"/>
      <c r="MN38" s="45"/>
      <c r="MO38" s="45"/>
      <c r="MP38" s="45"/>
      <c r="MQ38" s="45"/>
      <c r="MR38" s="45"/>
      <c r="MS38" s="45"/>
      <c r="MT38" s="45"/>
      <c r="MU38" s="45"/>
      <c r="MV38" s="45"/>
      <c r="MW38" s="45"/>
      <c r="MX38" s="45"/>
      <c r="MY38" s="45"/>
      <c r="MZ38" s="45"/>
      <c r="NA38" s="45"/>
      <c r="NB38" s="45"/>
      <c r="NC38" s="45"/>
      <c r="ND38" s="45"/>
      <c r="NE38" s="45"/>
      <c r="NF38" s="45"/>
      <c r="NG38" s="45"/>
      <c r="NH38" s="45"/>
      <c r="NI38" s="45"/>
      <c r="NJ38" s="45"/>
      <c r="NK38" s="45"/>
      <c r="NL38" s="45"/>
      <c r="NM38" s="45"/>
      <c r="NN38" s="45"/>
      <c r="NO38" s="45"/>
      <c r="NP38" s="45"/>
      <c r="NQ38" s="45"/>
      <c r="NR38" s="45"/>
      <c r="NS38" s="45"/>
      <c r="NT38" s="45"/>
      <c r="NU38" s="45"/>
      <c r="NV38" s="45"/>
      <c r="NW38" s="45"/>
      <c r="NX38" s="45"/>
      <c r="NY38" s="45"/>
      <c r="NZ38" s="45"/>
      <c r="OA38" s="45"/>
      <c r="OB38" s="45"/>
      <c r="OC38" s="45"/>
      <c r="OD38" s="45"/>
      <c r="OE38" s="45"/>
      <c r="OF38" s="45"/>
      <c r="OG38" s="45"/>
      <c r="OH38" s="45"/>
      <c r="OI38" s="45"/>
      <c r="OJ38" s="45"/>
      <c r="OK38" s="45"/>
      <c r="OL38" s="45"/>
      <c r="OM38" s="45"/>
      <c r="ON38" s="45"/>
      <c r="OO38" s="45"/>
      <c r="OP38" s="45"/>
      <c r="OQ38" s="45"/>
      <c r="OR38" s="45"/>
      <c r="OS38" s="45"/>
      <c r="OT38" s="45"/>
      <c r="OU38" s="45"/>
      <c r="OV38" s="45"/>
      <c r="OW38" s="45"/>
      <c r="OX38" s="45"/>
      <c r="OY38" s="45"/>
      <c r="OZ38" s="45"/>
      <c r="PA38" s="45"/>
      <c r="PB38" s="45"/>
      <c r="PC38" s="45"/>
      <c r="PD38" s="45"/>
      <c r="PE38" s="45"/>
      <c r="PF38" s="45"/>
      <c r="PG38" s="45"/>
      <c r="PH38" s="45"/>
      <c r="PI38" s="45"/>
      <c r="PJ38" s="45"/>
      <c r="PK38" s="45"/>
      <c r="PL38" s="45"/>
      <c r="PM38" s="45"/>
      <c r="PN38" s="45"/>
      <c r="PO38" s="45"/>
      <c r="PP38" s="45"/>
      <c r="PQ38" s="45"/>
      <c r="PR38" s="45"/>
      <c r="PS38" s="45"/>
      <c r="PT38" s="45"/>
      <c r="PU38" s="45"/>
      <c r="PV38" s="45"/>
      <c r="PW38" s="45"/>
      <c r="PX38" s="45"/>
      <c r="PY38" s="45"/>
      <c r="PZ38" s="45"/>
      <c r="QA38" s="45"/>
      <c r="QB38" s="45"/>
      <c r="QC38" s="45"/>
      <c r="QD38" s="45"/>
      <c r="QE38" s="45"/>
      <c r="QF38" s="45"/>
      <c r="QG38" s="45"/>
      <c r="QH38" s="45"/>
      <c r="QI38" s="45"/>
      <c r="QJ38" s="45"/>
      <c r="QK38" s="45"/>
      <c r="QL38" s="45"/>
      <c r="QM38" s="45"/>
      <c r="QN38" s="45"/>
      <c r="QO38" s="45"/>
      <c r="QP38" s="45"/>
      <c r="QQ38" s="45"/>
      <c r="QR38" s="45"/>
      <c r="QS38" s="45"/>
      <c r="QT38" s="45"/>
      <c r="QU38" s="45"/>
      <c r="QV38" s="45"/>
      <c r="QW38" s="45"/>
      <c r="QX38" s="45"/>
      <c r="QY38" s="45"/>
      <c r="QZ38" s="45"/>
      <c r="RA38" s="45"/>
      <c r="RB38" s="45"/>
      <c r="RC38" s="45"/>
      <c r="RD38" s="45"/>
      <c r="RE38" s="45"/>
      <c r="RF38" s="45"/>
      <c r="RG38" s="45"/>
      <c r="RH38" s="45"/>
      <c r="RI38" s="45"/>
      <c r="RJ38" s="45"/>
      <c r="RK38" s="45"/>
      <c r="RL38" s="45"/>
      <c r="RM38" s="45"/>
      <c r="RN38" s="45"/>
      <c r="RO38" s="45"/>
      <c r="RP38" s="45"/>
      <c r="RQ38" s="45"/>
      <c r="RR38" s="45"/>
      <c r="RS38" s="45"/>
      <c r="RT38" s="45"/>
      <c r="RU38" s="45"/>
      <c r="RV38" s="45"/>
      <c r="RW38" s="45"/>
      <c r="RX38" s="45"/>
      <c r="RY38" s="45"/>
      <c r="RZ38" s="45"/>
      <c r="SA38" s="45"/>
      <c r="SB38" s="45"/>
      <c r="SC38" s="45"/>
      <c r="SD38" s="45"/>
    </row>
  </sheetData>
  <mergeCells count="2">
    <mergeCell ref="A8:AB8"/>
    <mergeCell ref="A1:AB1"/>
  </mergeCells>
  <phoneticPr fontId="8" type="noConversion"/>
  <pageMargins left="0.70866141732283472" right="0.70866141732283472" top="1.375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ignoredErrors>
    <ignoredError sqref="K9:K12" emptyCellReference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D38"/>
  <sheetViews>
    <sheetView view="pageLayout" zoomScaleNormal="100" workbookViewId="0">
      <selection activeCell="B20" sqref="B20"/>
    </sheetView>
  </sheetViews>
  <sheetFormatPr defaultRowHeight="15" x14ac:dyDescent="0.25"/>
  <cols>
    <col min="1" max="1" width="58.85546875" customWidth="1"/>
    <col min="2" max="2" width="11.7109375" bestFit="1" customWidth="1"/>
    <col min="7" max="7" width="9.42578125" bestFit="1" customWidth="1"/>
    <col min="9" max="11" width="9.42578125" bestFit="1" customWidth="1"/>
  </cols>
  <sheetData>
    <row r="1" spans="1:82" ht="22.5" customHeight="1" x14ac:dyDescent="0.25">
      <c r="A1" s="37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82" x14ac:dyDescent="0.25">
      <c r="A2" s="3" t="s">
        <v>1</v>
      </c>
      <c r="B2" s="2" t="s">
        <v>0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26</v>
      </c>
      <c r="V2" s="2" t="s">
        <v>27</v>
      </c>
      <c r="W2" s="2" t="s">
        <v>28</v>
      </c>
      <c r="X2" s="2" t="s">
        <v>31</v>
      </c>
      <c r="Y2" s="2" t="s">
        <v>32</v>
      </c>
      <c r="Z2" s="2" t="s">
        <v>33</v>
      </c>
      <c r="AA2" s="2" t="s">
        <v>36</v>
      </c>
      <c r="AB2" s="2" t="s">
        <v>37</v>
      </c>
    </row>
    <row r="3" spans="1:82" s="4" customFormat="1" ht="15.75" x14ac:dyDescent="0.3">
      <c r="A3" s="8" t="s">
        <v>4</v>
      </c>
      <c r="B3" s="22">
        <v>60.503332424448701</v>
      </c>
      <c r="C3" s="5">
        <v>68.070597509193163</v>
      </c>
      <c r="D3" s="5">
        <v>110.43549588576097</v>
      </c>
      <c r="E3" s="5">
        <v>119.50953261888877</v>
      </c>
      <c r="F3" s="5">
        <v>79.546583139795487</v>
      </c>
      <c r="G3" s="5">
        <v>111.58899316194525</v>
      </c>
      <c r="H3" s="5">
        <v>111.92278413745071</v>
      </c>
      <c r="I3" s="5">
        <v>126.45102713702128</v>
      </c>
      <c r="J3" s="5">
        <v>133.15465507930762</v>
      </c>
      <c r="K3" s="5">
        <v>140.15453541528032</v>
      </c>
      <c r="L3" s="5">
        <v>132.53937903974162</v>
      </c>
      <c r="M3" s="5">
        <v>140.46676249825703</v>
      </c>
      <c r="N3" s="5">
        <v>145.6351046850036</v>
      </c>
      <c r="O3" s="5">
        <v>124.91748505735774</v>
      </c>
      <c r="P3" s="5">
        <v>133.6037661267537</v>
      </c>
      <c r="Q3" s="5">
        <v>132.88479230961468</v>
      </c>
      <c r="R3" s="5">
        <v>123.80175139904617</v>
      </c>
      <c r="S3" s="5">
        <v>127.55731029441127</v>
      </c>
      <c r="T3" s="5">
        <v>121.09481859438768</v>
      </c>
      <c r="U3" s="5">
        <v>114.90785572453869</v>
      </c>
      <c r="V3" s="5">
        <v>111.36825751799834</v>
      </c>
      <c r="W3" s="5">
        <v>123.36592075423933</v>
      </c>
      <c r="X3" s="5">
        <v>100.56339837861499</v>
      </c>
      <c r="Y3" s="5">
        <v>88.114368590111383</v>
      </c>
      <c r="Z3" s="5">
        <v>73.546056871382078</v>
      </c>
      <c r="AA3" s="5">
        <v>104.10210538939704</v>
      </c>
      <c r="AB3" s="5">
        <v>104.77721285206815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</row>
    <row r="4" spans="1:82" ht="15.75" x14ac:dyDescent="0.3">
      <c r="A4" s="6" t="s">
        <v>5</v>
      </c>
      <c r="B4" s="23">
        <v>5083.629135385193</v>
      </c>
      <c r="C4" s="24">
        <v>112.98396923770299</v>
      </c>
      <c r="D4" s="24">
        <v>114.29323989580148</v>
      </c>
      <c r="E4" s="24">
        <v>116.5064685548673</v>
      </c>
      <c r="F4" s="24">
        <v>129.6077066572318</v>
      </c>
      <c r="G4" s="24">
        <v>123.0200904457074</v>
      </c>
      <c r="H4" s="24">
        <v>126.7890179545908</v>
      </c>
      <c r="I4" s="24">
        <v>123.81602379842298</v>
      </c>
      <c r="J4" s="24">
        <v>117.56293712072562</v>
      </c>
      <c r="K4" s="24">
        <v>124.81312349628115</v>
      </c>
      <c r="L4" s="24">
        <v>114.74228984020787</v>
      </c>
      <c r="M4" s="24">
        <v>113.95328814856119</v>
      </c>
      <c r="N4" s="24">
        <v>123.50514363470266</v>
      </c>
      <c r="O4" s="24">
        <v>115.19513364388996</v>
      </c>
      <c r="P4" s="24">
        <v>116.86937270549747</v>
      </c>
      <c r="Q4" s="24">
        <v>118.29443490910893</v>
      </c>
      <c r="R4" s="24">
        <v>130.04338072703808</v>
      </c>
      <c r="S4" s="24">
        <v>127.03182320936264</v>
      </c>
      <c r="T4" s="24">
        <v>126.57968271105915</v>
      </c>
      <c r="U4" s="24">
        <v>119.90877436609446</v>
      </c>
      <c r="V4" s="24">
        <v>134.88307467345933</v>
      </c>
      <c r="W4" s="24">
        <v>128.21970791512797</v>
      </c>
      <c r="X4" s="24">
        <v>133.69437487946564</v>
      </c>
      <c r="Y4" s="24">
        <v>126.44079081285285</v>
      </c>
      <c r="Z4" s="24">
        <v>142.94000368892807</v>
      </c>
      <c r="AA4" s="24">
        <v>133.7303566199692</v>
      </c>
      <c r="AB4" s="24">
        <v>134.20397335666863</v>
      </c>
    </row>
    <row r="5" spans="1:82" s="4" customFormat="1" ht="15.75" x14ac:dyDescent="0.3">
      <c r="A5" s="8" t="s">
        <v>25</v>
      </c>
      <c r="B5" s="22">
        <v>3991.3346363365108</v>
      </c>
      <c r="C5" s="5">
        <v>97.690785576092495</v>
      </c>
      <c r="D5" s="5">
        <v>113.18723551422541</v>
      </c>
      <c r="E5" s="5">
        <v>107.80809136832825</v>
      </c>
      <c r="F5" s="5">
        <v>122.37187246509382</v>
      </c>
      <c r="G5" s="5">
        <v>108.98365897219072</v>
      </c>
      <c r="H5" s="5">
        <v>118.33913242769658</v>
      </c>
      <c r="I5" s="5">
        <v>103.93701311337475</v>
      </c>
      <c r="J5" s="5">
        <v>121.01867449716069</v>
      </c>
      <c r="K5" s="5">
        <v>99.975046137102154</v>
      </c>
      <c r="L5" s="5">
        <v>101.13397301601081</v>
      </c>
      <c r="M5" s="5">
        <v>102.71022622788213</v>
      </c>
      <c r="N5" s="5">
        <v>123.31439703213907</v>
      </c>
      <c r="O5" s="5">
        <v>104.32030859264133</v>
      </c>
      <c r="P5" s="5">
        <v>103.40928898826508</v>
      </c>
      <c r="Q5" s="5">
        <v>107.24790432745677</v>
      </c>
      <c r="R5" s="5">
        <v>129.0854094159337</v>
      </c>
      <c r="S5" s="5">
        <v>106.88659240654528</v>
      </c>
      <c r="T5" s="5">
        <v>114.17847366547852</v>
      </c>
      <c r="U5" s="5">
        <v>113.68605167268727</v>
      </c>
      <c r="V5" s="5">
        <v>126.12725289002901</v>
      </c>
      <c r="W5" s="5">
        <v>111.09049735602719</v>
      </c>
      <c r="X5" s="5">
        <v>123.02663693162351</v>
      </c>
      <c r="Y5" s="5">
        <v>115.11685034789367</v>
      </c>
      <c r="Z5" s="5">
        <v>132.82234851451733</v>
      </c>
      <c r="AA5" s="5">
        <v>115.29765882973675</v>
      </c>
      <c r="AB5" s="5">
        <v>130.09734856067203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</row>
    <row r="6" spans="1:82" ht="15.75" x14ac:dyDescent="0.3">
      <c r="A6" s="9" t="s">
        <v>24</v>
      </c>
      <c r="B6" s="23">
        <v>864.53289585384755</v>
      </c>
      <c r="C6" s="24">
        <v>100.18173678714165</v>
      </c>
      <c r="D6" s="24">
        <v>108.49754586877509</v>
      </c>
      <c r="E6" s="24">
        <v>107.51369249355021</v>
      </c>
      <c r="F6" s="24">
        <v>100.17790327632697</v>
      </c>
      <c r="G6" s="24">
        <v>103.89424934741383</v>
      </c>
      <c r="H6" s="24">
        <v>103.19339363870399</v>
      </c>
      <c r="I6" s="24">
        <v>107.58972271573073</v>
      </c>
      <c r="J6" s="24">
        <v>103.48387806452166</v>
      </c>
      <c r="K6" s="24">
        <v>107.30978667913014</v>
      </c>
      <c r="L6" s="24">
        <v>106.19836106784702</v>
      </c>
      <c r="M6" s="24">
        <v>106.19879494686499</v>
      </c>
      <c r="N6" s="24">
        <v>108.51435493265363</v>
      </c>
      <c r="O6" s="24">
        <v>106.09869053266243</v>
      </c>
      <c r="P6" s="24">
        <v>105.02190895908988</v>
      </c>
      <c r="Q6" s="24">
        <v>110.41133845816573</v>
      </c>
      <c r="R6" s="24">
        <v>104.61751203318893</v>
      </c>
      <c r="S6" s="24">
        <v>133.70613121593172</v>
      </c>
      <c r="T6" s="24">
        <v>122.79478623706738</v>
      </c>
      <c r="U6" s="24">
        <v>118.85209630108893</v>
      </c>
      <c r="V6" s="24">
        <v>116.27297797414938</v>
      </c>
      <c r="W6" s="24">
        <v>121.11314953848959</v>
      </c>
      <c r="X6" s="24">
        <v>115.5743833207046</v>
      </c>
      <c r="Y6" s="24">
        <v>109.76304537274183</v>
      </c>
      <c r="Z6" s="24">
        <v>111.40650849582831</v>
      </c>
      <c r="AA6" s="24">
        <v>109.11708711419124</v>
      </c>
      <c r="AB6" s="24">
        <v>110.81209832754269</v>
      </c>
    </row>
    <row r="7" spans="1:82" ht="15.75" x14ac:dyDescent="0.3">
      <c r="A7" s="33" t="s">
        <v>2</v>
      </c>
      <c r="B7" s="34">
        <v>10000</v>
      </c>
      <c r="C7" s="35">
        <v>105.50141189747177</v>
      </c>
      <c r="D7" s="35">
        <v>113.32739908529743</v>
      </c>
      <c r="E7" s="35">
        <v>112.2753696057422</v>
      </c>
      <c r="F7" s="35">
        <v>123.87245329994296</v>
      </c>
      <c r="G7" s="35">
        <v>115.6950271076979</v>
      </c>
      <c r="H7" s="35">
        <v>121.28652086635053</v>
      </c>
      <c r="I7" s="35">
        <v>114.49477095198115</v>
      </c>
      <c r="J7" s="35">
        <v>117.81939166898631</v>
      </c>
      <c r="K7" s="35">
        <v>113.47901525786735</v>
      </c>
      <c r="L7" s="35">
        <v>108.6797827839909</v>
      </c>
      <c r="M7" s="35">
        <v>108.95581981118949</v>
      </c>
      <c r="N7" s="35">
        <v>122.2669009247702</v>
      </c>
      <c r="O7" s="35">
        <v>110.1270330902348</v>
      </c>
      <c r="P7" s="35">
        <v>110.57399931332786</v>
      </c>
      <c r="Q7" s="35">
        <v>113.29215180101556</v>
      </c>
      <c r="R7" s="35">
        <v>127.42510839301588</v>
      </c>
      <c r="S7" s="35">
        <v>119.57138271818796</v>
      </c>
      <c r="T7" s="35">
        <v>121.26954318483949</v>
      </c>
      <c r="U7" s="35">
        <v>117.30346698519092</v>
      </c>
      <c r="V7" s="35">
        <v>129.63715663899666</v>
      </c>
      <c r="W7" s="35">
        <v>120.73911439626174</v>
      </c>
      <c r="X7" s="35">
        <v>127.66953735721523</v>
      </c>
      <c r="Y7" s="35">
        <v>120.24729365048894</v>
      </c>
      <c r="Z7" s="35">
        <v>135.75567804049155</v>
      </c>
      <c r="AA7" s="35">
        <v>124.06609119727939</v>
      </c>
      <c r="AB7" s="35">
        <v>130.36453572486207</v>
      </c>
    </row>
    <row r="8" spans="1:82" x14ac:dyDescent="0.25">
      <c r="A8" s="38" t="s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82" ht="15.75" x14ac:dyDescent="0.3">
      <c r="A9" s="8" t="s">
        <v>4</v>
      </c>
      <c r="B9" s="22">
        <v>60.503332424448701</v>
      </c>
      <c r="C9" s="5"/>
      <c r="D9" s="5"/>
      <c r="E9" s="5"/>
      <c r="F9" s="5"/>
      <c r="G9" s="5">
        <f>+G3/C3-1</f>
        <v>0.63931267309464679</v>
      </c>
      <c r="H9" s="5">
        <f t="shared" ref="H9:U12" si="0">+H3/D3-1</f>
        <v>1.3467483799124214E-2</v>
      </c>
      <c r="I9" s="5">
        <f t="shared" si="0"/>
        <v>5.8083186889104965E-2</v>
      </c>
      <c r="J9" s="5">
        <f t="shared" si="0"/>
        <v>0.67392048562665585</v>
      </c>
      <c r="K9" s="5">
        <f t="shared" si="0"/>
        <v>0.25598888782766305</v>
      </c>
      <c r="L9" s="5">
        <f t="shared" si="0"/>
        <v>0.18420373529103751</v>
      </c>
      <c r="M9" s="5">
        <f t="shared" si="0"/>
        <v>0.11083923696442888</v>
      </c>
      <c r="N9" s="5">
        <f t="shared" si="0"/>
        <v>9.3728977017458082E-2</v>
      </c>
      <c r="O9" s="5">
        <f t="shared" si="0"/>
        <v>-0.10871607053439214</v>
      </c>
      <c r="P9" s="5">
        <f t="shared" si="0"/>
        <v>8.0307233572667336E-3</v>
      </c>
      <c r="Q9" s="5">
        <f t="shared" si="0"/>
        <v>-5.397696973856303E-2</v>
      </c>
      <c r="R9" s="5">
        <f t="shared" si="0"/>
        <v>-0.14991820367198638</v>
      </c>
      <c r="S9" s="5">
        <f t="shared" si="0"/>
        <v>2.1132551906896113E-2</v>
      </c>
      <c r="T9" s="5">
        <f t="shared" si="0"/>
        <v>-9.3627207488286124E-2</v>
      </c>
      <c r="U9" s="5">
        <f t="shared" si="0"/>
        <v>-0.13528212124673122</v>
      </c>
      <c r="V9" s="5">
        <f t="shared" ref="V9:V13" si="1">+V3/R3-1</f>
        <v>-0.10043067840754005</v>
      </c>
      <c r="W9" s="5">
        <f t="shared" ref="W9:W13" si="2">+W3/S3-1</f>
        <v>-3.2858873634901142E-2</v>
      </c>
      <c r="X9" s="5">
        <f t="shared" ref="X9:AB13" si="3">+X3/T3-1</f>
        <v>-0.16954829656703618</v>
      </c>
      <c r="Y9" s="5">
        <f t="shared" si="3"/>
        <v>-0.23317367612060946</v>
      </c>
      <c r="Z9" s="5">
        <f t="shared" si="3"/>
        <v>-0.33961383153097979</v>
      </c>
      <c r="AA9" s="5">
        <f t="shared" si="3"/>
        <v>-0.15615183874984617</v>
      </c>
      <c r="AB9" s="5">
        <f t="shared" si="3"/>
        <v>4.1902069156298793E-2</v>
      </c>
    </row>
    <row r="10" spans="1:82" ht="15.75" x14ac:dyDescent="0.3">
      <c r="A10" s="6" t="s">
        <v>5</v>
      </c>
      <c r="B10" s="23">
        <v>5083.629135385193</v>
      </c>
      <c r="C10" s="24"/>
      <c r="D10" s="24"/>
      <c r="E10" s="24"/>
      <c r="F10" s="24"/>
      <c r="G10" s="24">
        <f t="shared" ref="G10:G12" si="4">+G4/C4-1</f>
        <v>8.8827833503439368E-2</v>
      </c>
      <c r="H10" s="24">
        <f t="shared" si="0"/>
        <v>0.10933085867704362</v>
      </c>
      <c r="I10" s="24">
        <f t="shared" si="0"/>
        <v>6.2739479912339302E-2</v>
      </c>
      <c r="J10" s="24">
        <f t="shared" si="0"/>
        <v>-9.2932510320242634E-2</v>
      </c>
      <c r="K10" s="24">
        <f t="shared" si="0"/>
        <v>1.4575123819837277E-2</v>
      </c>
      <c r="L10" s="24">
        <f t="shared" si="0"/>
        <v>-9.5013971310176415E-2</v>
      </c>
      <c r="M10" s="24">
        <f t="shared" si="0"/>
        <v>-7.9656375219403608E-2</v>
      </c>
      <c r="N10" s="24">
        <f t="shared" si="0"/>
        <v>5.0544896712430454E-2</v>
      </c>
      <c r="O10" s="24">
        <f t="shared" si="0"/>
        <v>-7.7059123135218677E-2</v>
      </c>
      <c r="P10" s="24">
        <f t="shared" si="0"/>
        <v>1.8537915429889029E-2</v>
      </c>
      <c r="Q10" s="24">
        <f t="shared" si="0"/>
        <v>3.8095844631426345E-2</v>
      </c>
      <c r="R10" s="24">
        <f t="shared" si="0"/>
        <v>5.2938986182420766E-2</v>
      </c>
      <c r="S10" s="24">
        <f t="shared" si="0"/>
        <v>0.10275338194462447</v>
      </c>
      <c r="T10" s="24">
        <f t="shared" si="0"/>
        <v>8.3086866822079886E-2</v>
      </c>
      <c r="U10" s="24">
        <f t="shared" si="0"/>
        <v>1.3646791230930821E-2</v>
      </c>
      <c r="V10" s="24">
        <f t="shared" si="1"/>
        <v>3.72159960727243E-2</v>
      </c>
      <c r="W10" s="24">
        <f t="shared" si="2"/>
        <v>9.351079719666533E-3</v>
      </c>
      <c r="X10" s="24">
        <f t="shared" si="3"/>
        <v>5.6207220748428099E-2</v>
      </c>
      <c r="Y10" s="24">
        <f t="shared" si="3"/>
        <v>5.4474882937385782E-2</v>
      </c>
      <c r="Z10" s="24">
        <f t="shared" si="3"/>
        <v>5.9732690961960211E-2</v>
      </c>
      <c r="AA10" s="24">
        <f t="shared" si="3"/>
        <v>4.2978172345306431E-2</v>
      </c>
      <c r="AB10" s="24">
        <f t="shared" si="3"/>
        <v>3.8116673021015846E-3</v>
      </c>
    </row>
    <row r="11" spans="1:82" ht="15.75" x14ac:dyDescent="0.3">
      <c r="A11" s="8" t="s">
        <v>25</v>
      </c>
      <c r="B11" s="22">
        <v>3991.3346363365108</v>
      </c>
      <c r="C11" s="5"/>
      <c r="D11" s="5"/>
      <c r="E11" s="5"/>
      <c r="F11" s="5"/>
      <c r="G11" s="5">
        <f t="shared" si="4"/>
        <v>0.11559814295179427</v>
      </c>
      <c r="H11" s="5">
        <f t="shared" si="0"/>
        <v>4.5516589305016453E-2</v>
      </c>
      <c r="I11" s="5">
        <f t="shared" si="0"/>
        <v>-3.5907121680949672E-2</v>
      </c>
      <c r="J11" s="5">
        <f t="shared" si="0"/>
        <v>-1.105808010185616E-2</v>
      </c>
      <c r="K11" s="5">
        <f t="shared" si="0"/>
        <v>-8.2660216403518727E-2</v>
      </c>
      <c r="L11" s="5">
        <f t="shared" si="0"/>
        <v>-0.14538858836233115</v>
      </c>
      <c r="M11" s="5">
        <f t="shared" si="0"/>
        <v>-1.1803176257859538E-2</v>
      </c>
      <c r="N11" s="5">
        <f t="shared" si="0"/>
        <v>1.8969985785394217E-2</v>
      </c>
      <c r="O11" s="5">
        <f t="shared" si="0"/>
        <v>4.3463470370198598E-2</v>
      </c>
      <c r="P11" s="5">
        <f t="shared" si="0"/>
        <v>2.2498038042014334E-2</v>
      </c>
      <c r="Q11" s="5">
        <f t="shared" si="0"/>
        <v>4.4179418800100123E-2</v>
      </c>
      <c r="R11" s="5">
        <f t="shared" si="0"/>
        <v>4.6799177733404029E-2</v>
      </c>
      <c r="S11" s="5">
        <f t="shared" si="0"/>
        <v>2.4600040476538299E-2</v>
      </c>
      <c r="T11" s="5">
        <f t="shared" si="0"/>
        <v>0.10414136662747508</v>
      </c>
      <c r="U11" s="5">
        <f t="shared" si="0"/>
        <v>6.0030518876836192E-2</v>
      </c>
      <c r="V11" s="5">
        <f t="shared" si="1"/>
        <v>-2.2916273336307413E-2</v>
      </c>
      <c r="W11" s="5">
        <f t="shared" si="2"/>
        <v>3.9330517091351158E-2</v>
      </c>
      <c r="X11" s="5">
        <f t="shared" si="3"/>
        <v>7.7494145630887079E-2</v>
      </c>
      <c r="Y11" s="5">
        <f t="shared" si="3"/>
        <v>1.2585525261496588E-2</v>
      </c>
      <c r="Z11" s="5">
        <f t="shared" si="3"/>
        <v>5.3082069664403209E-2</v>
      </c>
      <c r="AA11" s="5">
        <f t="shared" si="3"/>
        <v>3.7871479323981161E-2</v>
      </c>
      <c r="AB11" s="5">
        <f t="shared" si="3"/>
        <v>5.747301401873095E-2</v>
      </c>
    </row>
    <row r="12" spans="1:82" ht="15.75" x14ac:dyDescent="0.3">
      <c r="A12" s="9" t="s">
        <v>24</v>
      </c>
      <c r="B12" s="23">
        <v>864.53289585384755</v>
      </c>
      <c r="C12" s="24"/>
      <c r="D12" s="24"/>
      <c r="E12" s="24"/>
      <c r="F12" s="24"/>
      <c r="G12" s="24">
        <f t="shared" si="4"/>
        <v>3.705777798762111E-2</v>
      </c>
      <c r="H12" s="24">
        <f t="shared" si="0"/>
        <v>-4.8887301437088082E-2</v>
      </c>
      <c r="I12" s="24">
        <f t="shared" si="0"/>
        <v>7.0716780734780826E-4</v>
      </c>
      <c r="J12" s="24">
        <f t="shared" si="0"/>
        <v>3.3001037954204504E-2</v>
      </c>
      <c r="K12" s="24">
        <f t="shared" si="0"/>
        <v>3.2875133639928666E-2</v>
      </c>
      <c r="L12" s="24">
        <f t="shared" si="0"/>
        <v>2.9119765550727816E-2</v>
      </c>
      <c r="M12" s="24">
        <f t="shared" si="0"/>
        <v>-1.2928072809898272E-2</v>
      </c>
      <c r="N12" s="24">
        <f t="shared" si="0"/>
        <v>4.8611213284792898E-2</v>
      </c>
      <c r="O12" s="24">
        <f t="shared" si="0"/>
        <v>-1.1285980374642235E-2</v>
      </c>
      <c r="P12" s="24">
        <f t="shared" si="0"/>
        <v>-1.1077874431654644E-2</v>
      </c>
      <c r="Q12" s="24">
        <f t="shared" si="0"/>
        <v>3.9666584855397202E-2</v>
      </c>
      <c r="R12" s="24">
        <f t="shared" si="0"/>
        <v>-3.5910851627724005E-2</v>
      </c>
      <c r="S12" s="24">
        <f t="shared" si="0"/>
        <v>0.26020529136285941</v>
      </c>
      <c r="T12" s="24">
        <f t="shared" si="0"/>
        <v>0.16923018686415925</v>
      </c>
      <c r="U12" s="24">
        <f t="shared" si="0"/>
        <v>7.6448288380467133E-2</v>
      </c>
      <c r="V12" s="24">
        <f t="shared" si="1"/>
        <v>0.1114102764866256</v>
      </c>
      <c r="W12" s="24">
        <f t="shared" si="2"/>
        <v>-9.4184025541093619E-2</v>
      </c>
      <c r="X12" s="24">
        <f t="shared" si="3"/>
        <v>-5.8800565867862531E-2</v>
      </c>
      <c r="Y12" s="24">
        <f t="shared" si="3"/>
        <v>-7.6473627400914679E-2</v>
      </c>
      <c r="Z12" s="24">
        <f t="shared" si="3"/>
        <v>-4.185383021154776E-2</v>
      </c>
      <c r="AA12" s="24">
        <f t="shared" si="3"/>
        <v>-9.9048389625818634E-2</v>
      </c>
      <c r="AB12" s="24">
        <f t="shared" si="3"/>
        <v>-4.1205367974555096E-2</v>
      </c>
    </row>
    <row r="13" spans="1:82" ht="15.75" x14ac:dyDescent="0.3">
      <c r="A13" s="33" t="s">
        <v>2</v>
      </c>
      <c r="B13" s="34">
        <v>10000</v>
      </c>
      <c r="C13" s="36"/>
      <c r="D13" s="36"/>
      <c r="E13" s="36"/>
      <c r="F13" s="36"/>
      <c r="G13" s="36">
        <f>+G7/C7-1</f>
        <v>9.6620652054708822E-2</v>
      </c>
      <c r="H13" s="36">
        <f t="shared" ref="H13:U13" si="5">+H7/D7-1</f>
        <v>7.0231222504829161E-2</v>
      </c>
      <c r="I13" s="36">
        <f t="shared" si="5"/>
        <v>1.9767481986765478E-2</v>
      </c>
      <c r="J13" s="36">
        <f t="shared" si="5"/>
        <v>-4.8865276094111509E-2</v>
      </c>
      <c r="K13" s="36">
        <f t="shared" si="5"/>
        <v>-1.9153907520741753E-2</v>
      </c>
      <c r="L13" s="36">
        <f t="shared" si="5"/>
        <v>-0.10394179000526693</v>
      </c>
      <c r="M13" s="36">
        <f t="shared" si="5"/>
        <v>-4.8377328455591173E-2</v>
      </c>
      <c r="N13" s="36">
        <f t="shared" si="5"/>
        <v>3.774853352051899E-2</v>
      </c>
      <c r="O13" s="36">
        <f t="shared" si="5"/>
        <v>-2.9538343807580358E-2</v>
      </c>
      <c r="P13" s="36">
        <f t="shared" si="5"/>
        <v>1.7429336724953393E-2</v>
      </c>
      <c r="Q13" s="36">
        <f t="shared" si="5"/>
        <v>3.9798993732877763E-2</v>
      </c>
      <c r="R13" s="36">
        <f t="shared" si="5"/>
        <v>4.2188093664200066E-2</v>
      </c>
      <c r="S13" s="36">
        <f t="shared" si="5"/>
        <v>8.5758685791659683E-2</v>
      </c>
      <c r="T13" s="36">
        <f t="shared" si="5"/>
        <v>9.6727476060662454E-2</v>
      </c>
      <c r="U13" s="36">
        <f t="shared" si="5"/>
        <v>3.5406823159478629E-2</v>
      </c>
      <c r="V13" s="36">
        <f t="shared" si="1"/>
        <v>1.7359594775922638E-2</v>
      </c>
      <c r="W13" s="36">
        <f t="shared" si="2"/>
        <v>9.7659795473465927E-3</v>
      </c>
      <c r="X13" s="36">
        <f t="shared" si="3"/>
        <v>5.2774950777384033E-2</v>
      </c>
      <c r="Y13" s="36">
        <f t="shared" si="3"/>
        <v>2.5095819765239114E-2</v>
      </c>
      <c r="Z13" s="36">
        <f t="shared" si="3"/>
        <v>4.7197281706303329E-2</v>
      </c>
      <c r="AA13" s="36">
        <f t="shared" si="3"/>
        <v>2.7555086996071676E-2</v>
      </c>
      <c r="AB13" s="36">
        <f t="shared" si="3"/>
        <v>2.1109173131146575E-2</v>
      </c>
    </row>
    <row r="14" spans="1:82" x14ac:dyDescent="0.25">
      <c r="A14" t="s">
        <v>39</v>
      </c>
    </row>
    <row r="15" spans="1:82" x14ac:dyDescent="0.25">
      <c r="A15" s="31"/>
      <c r="B15" s="31"/>
      <c r="C15" s="31"/>
      <c r="D15" s="31"/>
      <c r="E15" s="31"/>
    </row>
    <row r="17" spans="4:7" x14ac:dyDescent="0.25">
      <c r="D17" s="28"/>
      <c r="G17" s="42"/>
    </row>
    <row r="18" spans="4:7" x14ac:dyDescent="0.25">
      <c r="D18" s="28"/>
      <c r="G18" s="28"/>
    </row>
    <row r="19" spans="4:7" x14ac:dyDescent="0.25">
      <c r="D19" s="28"/>
      <c r="G19" s="28"/>
    </row>
    <row r="20" spans="4:7" x14ac:dyDescent="0.25">
      <c r="D20" s="28"/>
      <c r="G20" s="28"/>
    </row>
    <row r="21" spans="4:7" x14ac:dyDescent="0.25">
      <c r="D21" s="28"/>
      <c r="G21" s="28"/>
    </row>
    <row r="22" spans="4:7" x14ac:dyDescent="0.25">
      <c r="D22" s="28"/>
      <c r="G22" s="28"/>
    </row>
    <row r="23" spans="4:7" x14ac:dyDescent="0.25">
      <c r="D23" s="28"/>
      <c r="G23" s="28"/>
    </row>
    <row r="24" spans="4:7" x14ac:dyDescent="0.25">
      <c r="D24" s="28"/>
      <c r="G24" s="28"/>
    </row>
    <row r="25" spans="4:7" x14ac:dyDescent="0.25">
      <c r="D25" s="28"/>
      <c r="G25" s="28"/>
    </row>
    <row r="26" spans="4:7" x14ac:dyDescent="0.25">
      <c r="D26" s="28"/>
      <c r="G26" s="28"/>
    </row>
    <row r="27" spans="4:7" x14ac:dyDescent="0.25">
      <c r="D27" s="28"/>
      <c r="G27" s="28"/>
    </row>
    <row r="28" spans="4:7" x14ac:dyDescent="0.25">
      <c r="D28" s="28"/>
      <c r="G28" s="28"/>
    </row>
    <row r="29" spans="4:7" x14ac:dyDescent="0.25">
      <c r="D29" s="28"/>
      <c r="G29" s="28"/>
    </row>
    <row r="30" spans="4:7" x14ac:dyDescent="0.25">
      <c r="D30" s="28"/>
      <c r="G30" s="28"/>
    </row>
    <row r="31" spans="4:7" x14ac:dyDescent="0.25">
      <c r="D31" s="28"/>
      <c r="G31" s="28"/>
    </row>
    <row r="32" spans="4:7" x14ac:dyDescent="0.25">
      <c r="D32" s="28"/>
      <c r="G32" s="28"/>
    </row>
    <row r="33" spans="4:7" x14ac:dyDescent="0.25">
      <c r="D33" s="28"/>
      <c r="G33" s="28"/>
    </row>
    <row r="34" spans="4:7" x14ac:dyDescent="0.25">
      <c r="D34" s="28"/>
      <c r="G34" s="28"/>
    </row>
    <row r="35" spans="4:7" x14ac:dyDescent="0.25">
      <c r="D35" s="28"/>
      <c r="G35" s="28"/>
    </row>
    <row r="36" spans="4:7" x14ac:dyDescent="0.25">
      <c r="D36" s="28"/>
      <c r="G36" s="28"/>
    </row>
    <row r="37" spans="4:7" x14ac:dyDescent="0.25">
      <c r="D37" s="28"/>
      <c r="G37" s="28"/>
    </row>
    <row r="38" spans="4:7" x14ac:dyDescent="0.25">
      <c r="D38" s="28"/>
      <c r="G38" s="28"/>
    </row>
  </sheetData>
  <mergeCells count="3">
    <mergeCell ref="A15:E15"/>
    <mergeCell ref="A8:AB8"/>
    <mergeCell ref="A1:AB1"/>
  </mergeCells>
  <phoneticPr fontId="8" type="noConversion"/>
  <pageMargins left="0.70866141732283472" right="0.70866141732283472" top="1.3958333333333333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37"/>
  <sheetViews>
    <sheetView view="pageLayout" zoomScaleNormal="100" workbookViewId="0">
      <selection activeCell="A18" sqref="A18"/>
    </sheetView>
  </sheetViews>
  <sheetFormatPr defaultRowHeight="15" x14ac:dyDescent="0.25"/>
  <cols>
    <col min="1" max="1" width="64.7109375" customWidth="1"/>
    <col min="2" max="2" width="11.7109375" bestFit="1" customWidth="1"/>
    <col min="23" max="23" width="9.42578125" bestFit="1" customWidth="1"/>
    <col min="25" max="27" width="9.42578125" bestFit="1" customWidth="1"/>
  </cols>
  <sheetData>
    <row r="1" spans="1:82" ht="19.5" customHeight="1" x14ac:dyDescent="0.25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82" x14ac:dyDescent="0.25">
      <c r="A2" s="3" t="s">
        <v>1</v>
      </c>
      <c r="B2" s="2" t="s">
        <v>0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26</v>
      </c>
      <c r="V2" s="2" t="s">
        <v>27</v>
      </c>
      <c r="W2" s="2" t="s">
        <v>28</v>
      </c>
      <c r="X2" s="2" t="s">
        <v>31</v>
      </c>
      <c r="Y2" s="2" t="s">
        <v>32</v>
      </c>
      <c r="Z2" s="2" t="s">
        <v>33</v>
      </c>
      <c r="AA2" s="2" t="s">
        <v>36</v>
      </c>
      <c r="AB2" s="2" t="s">
        <v>37</v>
      </c>
    </row>
    <row r="3" spans="1:82" s="4" customFormat="1" ht="15.75" x14ac:dyDescent="0.3">
      <c r="A3" s="8" t="s">
        <v>4</v>
      </c>
      <c r="B3" s="22">
        <v>60.503332424448701</v>
      </c>
      <c r="C3" s="5">
        <v>104.97431512443548</v>
      </c>
      <c r="D3" s="5">
        <v>100.67903349317692</v>
      </c>
      <c r="E3" s="5">
        <v>128.23240714818573</v>
      </c>
      <c r="F3" s="5">
        <v>129.09969530769251</v>
      </c>
      <c r="G3" s="5">
        <v>103.12587461984667</v>
      </c>
      <c r="H3" s="5">
        <v>119.60777482710512</v>
      </c>
      <c r="I3" s="5">
        <v>121.88940842590193</v>
      </c>
      <c r="J3" s="5">
        <v>121.44284573349432</v>
      </c>
      <c r="K3" s="5">
        <v>116.650278397164</v>
      </c>
      <c r="L3" s="5">
        <v>116.11221410099797</v>
      </c>
      <c r="M3" s="5">
        <v>132.66168156261185</v>
      </c>
      <c r="N3" s="5">
        <v>111.69117151982697</v>
      </c>
      <c r="O3" s="5">
        <v>125.40966465177429</v>
      </c>
      <c r="P3" s="5">
        <v>125.81392645236333</v>
      </c>
      <c r="Q3" s="5">
        <v>131.02195543026434</v>
      </c>
      <c r="R3" s="5">
        <v>99.762523514948882</v>
      </c>
      <c r="S3" s="5">
        <v>111.87714071756092</v>
      </c>
      <c r="T3" s="5">
        <v>89.845810954217697</v>
      </c>
      <c r="U3" s="5">
        <v>109.59797487826803</v>
      </c>
      <c r="V3" s="5">
        <v>110.18466193358218</v>
      </c>
      <c r="W3" s="5">
        <v>96.183904412710305</v>
      </c>
      <c r="X3" s="5">
        <v>78.957382927546988</v>
      </c>
      <c r="Y3" s="5">
        <v>86.537291688591495</v>
      </c>
      <c r="Z3" s="5">
        <v>86.66362350127558</v>
      </c>
      <c r="AA3" s="5">
        <v>60.487671913135195</v>
      </c>
      <c r="AB3" s="5">
        <v>63.216439067111217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</row>
    <row r="4" spans="1:82" ht="15.75" x14ac:dyDescent="0.3">
      <c r="A4" s="6" t="s">
        <v>5</v>
      </c>
      <c r="B4" s="23">
        <v>5083.629135385193</v>
      </c>
      <c r="C4" s="24">
        <v>106.52193160267852</v>
      </c>
      <c r="D4" s="24">
        <v>114.01632023088881</v>
      </c>
      <c r="E4" s="24">
        <v>112.69502616367885</v>
      </c>
      <c r="F4" s="24">
        <v>119.380237820304</v>
      </c>
      <c r="G4" s="24">
        <v>118.98832478139941</v>
      </c>
      <c r="H4" s="24">
        <v>122.54654259035192</v>
      </c>
      <c r="I4" s="24">
        <v>117.31462850480263</v>
      </c>
      <c r="J4" s="24">
        <v>108.75131737141713</v>
      </c>
      <c r="K4" s="24">
        <v>114.19790739331501</v>
      </c>
      <c r="L4" s="24">
        <v>113.89447816187617</v>
      </c>
      <c r="M4" s="24">
        <v>111.17837367445044</v>
      </c>
      <c r="N4" s="24">
        <v>118.61441818980728</v>
      </c>
      <c r="O4" s="24">
        <v>117.29037068771775</v>
      </c>
      <c r="P4" s="24">
        <v>120.67979556483449</v>
      </c>
      <c r="Q4" s="24">
        <v>120.89928177973052</v>
      </c>
      <c r="R4" s="24">
        <v>120.74781148458423</v>
      </c>
      <c r="S4" s="24">
        <v>121.15000508540338</v>
      </c>
      <c r="T4" s="24">
        <v>120.99354265340988</v>
      </c>
      <c r="U4" s="24">
        <v>119.84496980794177</v>
      </c>
      <c r="V4" s="24">
        <v>125.07903602321176</v>
      </c>
      <c r="W4" s="24">
        <v>124.75196016629211</v>
      </c>
      <c r="X4" s="24">
        <v>129.07417088698705</v>
      </c>
      <c r="Y4" s="24">
        <v>125.32970379192506</v>
      </c>
      <c r="Z4" s="24">
        <v>122.8669215766627</v>
      </c>
      <c r="AA4" s="24">
        <v>118.78812686088428</v>
      </c>
      <c r="AB4" s="24">
        <v>122.25275419040319</v>
      </c>
    </row>
    <row r="5" spans="1:82" s="4" customFormat="1" ht="15.75" x14ac:dyDescent="0.3">
      <c r="A5" s="8" t="s">
        <v>25</v>
      </c>
      <c r="B5" s="22">
        <v>3991.3346363365108</v>
      </c>
      <c r="C5" s="5">
        <v>99.623902560879174</v>
      </c>
      <c r="D5" s="5">
        <v>102.28259161973703</v>
      </c>
      <c r="E5" s="5">
        <v>103.95375352222995</v>
      </c>
      <c r="F5" s="5">
        <v>105.23928859507741</v>
      </c>
      <c r="G5" s="5">
        <v>103.88419978848297</v>
      </c>
      <c r="H5" s="5">
        <v>105.21276279698857</v>
      </c>
      <c r="I5" s="5">
        <v>104.65767980565425</v>
      </c>
      <c r="J5" s="5">
        <v>104.14141118883121</v>
      </c>
      <c r="K5" s="5">
        <v>102.9720583922051</v>
      </c>
      <c r="L5" s="5">
        <v>104.06622730087422</v>
      </c>
      <c r="M5" s="5">
        <v>103.41258642025942</v>
      </c>
      <c r="N5" s="5">
        <v>104.2129470642012</v>
      </c>
      <c r="O5" s="5">
        <v>102.7910321592053</v>
      </c>
      <c r="P5" s="5">
        <v>104.07986041595807</v>
      </c>
      <c r="Q5" s="5">
        <v>105.7269028234051</v>
      </c>
      <c r="R5" s="5">
        <v>106.61303656438325</v>
      </c>
      <c r="S5" s="5">
        <v>105.84862127246731</v>
      </c>
      <c r="T5" s="5">
        <v>106.50374807888346</v>
      </c>
      <c r="U5" s="5">
        <v>107.13128732282929</v>
      </c>
      <c r="V5" s="5">
        <v>107.06474399870774</v>
      </c>
      <c r="W5" s="5">
        <v>106.34307386817001</v>
      </c>
      <c r="X5" s="5">
        <v>105.93517335960523</v>
      </c>
      <c r="Y5" s="5">
        <v>104.5188165544176</v>
      </c>
      <c r="Z5" s="5">
        <v>105.49801941760613</v>
      </c>
      <c r="AA5" s="5">
        <v>104.74876172459805</v>
      </c>
      <c r="AB5" s="5">
        <v>104.59839394868408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</row>
    <row r="6" spans="1:82" ht="15.75" x14ac:dyDescent="0.3">
      <c r="A6" s="9" t="s">
        <v>24</v>
      </c>
      <c r="B6" s="23">
        <v>864.53289585384755</v>
      </c>
      <c r="C6" s="24">
        <v>98.827669491281867</v>
      </c>
      <c r="D6" s="24">
        <v>98.870261965560431</v>
      </c>
      <c r="E6" s="24">
        <v>99.642032112227426</v>
      </c>
      <c r="F6" s="24">
        <v>100.02921407469773</v>
      </c>
      <c r="G6" s="24">
        <v>99.157453539320258</v>
      </c>
      <c r="H6" s="24">
        <v>102.38639438163428</v>
      </c>
      <c r="I6" s="24">
        <v>102.70545816767435</v>
      </c>
      <c r="J6" s="24">
        <v>103.0758192322034</v>
      </c>
      <c r="K6" s="24">
        <v>102.88428930742337</v>
      </c>
      <c r="L6" s="24">
        <v>101.42580583055677</v>
      </c>
      <c r="M6" s="24">
        <v>101.75539595437868</v>
      </c>
      <c r="N6" s="24">
        <v>102.79859414311734</v>
      </c>
      <c r="O6" s="24">
        <v>102.68552288571674</v>
      </c>
      <c r="P6" s="24">
        <v>103.35818455308753</v>
      </c>
      <c r="Q6" s="24">
        <v>105.37006891925689</v>
      </c>
      <c r="R6" s="24">
        <v>108.1408865732265</v>
      </c>
      <c r="S6" s="24">
        <v>121.42063428292039</v>
      </c>
      <c r="T6" s="24">
        <v>107.11804493492933</v>
      </c>
      <c r="U6" s="24">
        <v>104.6953276191885</v>
      </c>
      <c r="V6" s="24">
        <v>104.85599460108575</v>
      </c>
      <c r="W6" s="24">
        <v>104.26345241346284</v>
      </c>
      <c r="X6" s="24">
        <v>105.33125154091304</v>
      </c>
      <c r="Y6" s="24">
        <v>103.10082162589349</v>
      </c>
      <c r="Z6" s="24">
        <v>106.53554624503845</v>
      </c>
      <c r="AA6" s="24">
        <v>106.28918483781661</v>
      </c>
      <c r="AB6" s="24">
        <v>108.39900337645531</v>
      </c>
    </row>
    <row r="7" spans="1:82" ht="15.75" x14ac:dyDescent="0.3">
      <c r="A7" s="33" t="s">
        <v>2</v>
      </c>
      <c r="B7" s="34">
        <v>10000</v>
      </c>
      <c r="C7" s="35">
        <v>103.09413951309232</v>
      </c>
      <c r="D7" s="35">
        <v>107.94287489837978</v>
      </c>
      <c r="E7" s="35">
        <v>108.17162379571592</v>
      </c>
      <c r="F7" s="35">
        <v>112.12195807405364</v>
      </c>
      <c r="G7" s="35">
        <v>111.14934589408007</v>
      </c>
      <c r="H7" s="35">
        <v>113.86735936810146</v>
      </c>
      <c r="I7" s="35">
        <v>111.02748484075364</v>
      </c>
      <c r="J7" s="35">
        <v>106.49747204151119</v>
      </c>
      <c r="K7" s="35">
        <v>108.75403356044301</v>
      </c>
      <c r="L7" s="35">
        <v>108.90715465593466</v>
      </c>
      <c r="M7" s="35">
        <v>107.39412186012656</v>
      </c>
      <c r="N7" s="35">
        <v>111.45709117221111</v>
      </c>
      <c r="O7" s="35">
        <v>110.2896867782348</v>
      </c>
      <c r="P7" s="35">
        <v>112.58775890266539</v>
      </c>
      <c r="Q7" s="35">
        <v>113.56217162776068</v>
      </c>
      <c r="R7" s="35">
        <v>113.88927169745456</v>
      </c>
      <c r="S7" s="35">
        <v>115.01000363060406</v>
      </c>
      <c r="T7" s="35">
        <v>113.82214417861555</v>
      </c>
      <c r="U7" s="35">
        <v>113.39877954480293</v>
      </c>
      <c r="V7" s="35">
        <v>116.05046486951922</v>
      </c>
      <c r="W7" s="35">
        <v>115.41011808275847</v>
      </c>
      <c r="X7" s="35">
        <v>117.48274590884853</v>
      </c>
      <c r="Y7" s="35">
        <v>114.86691527996663</v>
      </c>
      <c r="Z7" s="35">
        <v>114.30346835970028</v>
      </c>
      <c r="AA7" s="35">
        <v>111.75123459196959</v>
      </c>
      <c r="AB7" s="35">
        <v>113.65141652802573</v>
      </c>
    </row>
    <row r="8" spans="1:82" x14ac:dyDescent="0.25">
      <c r="A8" s="38" t="s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82" ht="15.75" x14ac:dyDescent="0.3">
      <c r="A9" s="8" t="s">
        <v>4</v>
      </c>
      <c r="B9" s="22">
        <v>60.503332424448701</v>
      </c>
      <c r="C9" s="5"/>
      <c r="D9" s="5"/>
      <c r="E9" s="5"/>
      <c r="F9" s="5"/>
      <c r="G9" s="5">
        <f t="shared" ref="G9:T12" si="0">+G3/C3-1</f>
        <v>-1.7608502636075163E-2</v>
      </c>
      <c r="H9" s="5">
        <f t="shared" si="0"/>
        <v>0.18801075732626105</v>
      </c>
      <c r="I9" s="5">
        <f t="shared" si="0"/>
        <v>-4.9464865109751899E-2</v>
      </c>
      <c r="J9" s="5">
        <f t="shared" si="0"/>
        <v>-5.9309586718613638E-2</v>
      </c>
      <c r="K9" s="5">
        <f t="shared" si="0"/>
        <v>0.13114462133943006</v>
      </c>
      <c r="L9" s="5">
        <f t="shared" si="0"/>
        <v>-2.9225196532249087E-2</v>
      </c>
      <c r="M9" s="5">
        <f t="shared" si="0"/>
        <v>8.8377433903606972E-2</v>
      </c>
      <c r="N9" s="5">
        <f t="shared" si="0"/>
        <v>-8.029846595547796E-2</v>
      </c>
      <c r="O9" s="5">
        <f t="shared" si="0"/>
        <v>7.5091001710144711E-2</v>
      </c>
      <c r="P9" s="5">
        <f t="shared" si="0"/>
        <v>8.3554623658511185E-2</v>
      </c>
      <c r="Q9" s="5">
        <f t="shared" si="0"/>
        <v>-1.2360209165399483E-2</v>
      </c>
      <c r="R9" s="5">
        <f t="shared" si="0"/>
        <v>-0.10680027653538005</v>
      </c>
      <c r="S9" s="5">
        <f t="shared" si="0"/>
        <v>-0.10790654748809991</v>
      </c>
      <c r="T9" s="5">
        <f t="shared" si="0"/>
        <v>-0.28588341936664829</v>
      </c>
      <c r="U9" s="5">
        <f t="shared" ref="U9:U13" si="1">+U3/Q3-1</f>
        <v>-0.16351443146793132</v>
      </c>
      <c r="V9" s="5">
        <f t="shared" ref="V9:V13" si="2">+V3/R3-1</f>
        <v>0.10446947462261802</v>
      </c>
      <c r="W9" s="5">
        <f t="shared" ref="W9:W13" si="3">+W3/S3-1</f>
        <v>-0.14027205382794794</v>
      </c>
      <c r="X9" s="5">
        <f t="shared" ref="X9:AB13" si="4">+X3/T3-1</f>
        <v>-0.12119015801659438</v>
      </c>
      <c r="Y9" s="5">
        <f t="shared" si="4"/>
        <v>-0.21041158119290393</v>
      </c>
      <c r="Z9" s="5">
        <f t="shared" si="4"/>
        <v>-0.2134692616880266</v>
      </c>
      <c r="AA9" s="5">
        <f t="shared" si="4"/>
        <v>-0.37112480219567801</v>
      </c>
      <c r="AB9" s="5">
        <f t="shared" si="4"/>
        <v>-0.19935999999999998</v>
      </c>
    </row>
    <row r="10" spans="1:82" ht="15.75" x14ac:dyDescent="0.3">
      <c r="A10" s="6" t="s">
        <v>5</v>
      </c>
      <c r="B10" s="23">
        <v>5083.629135385193</v>
      </c>
      <c r="C10" s="24"/>
      <c r="D10" s="24"/>
      <c r="E10" s="24"/>
      <c r="F10" s="24"/>
      <c r="G10" s="24">
        <f t="shared" si="0"/>
        <v>0.11703123470591881</v>
      </c>
      <c r="H10" s="24">
        <f t="shared" si="0"/>
        <v>7.4815801300980311E-2</v>
      </c>
      <c r="I10" s="24">
        <f t="shared" si="0"/>
        <v>4.0992069467327141E-2</v>
      </c>
      <c r="J10" s="24">
        <f t="shared" si="0"/>
        <v>-8.9034170503881516E-2</v>
      </c>
      <c r="K10" s="24">
        <f t="shared" si="0"/>
        <v>-4.0259558211994118E-2</v>
      </c>
      <c r="L10" s="24">
        <f t="shared" si="0"/>
        <v>-7.0602272782169351E-2</v>
      </c>
      <c r="M10" s="24">
        <f t="shared" si="0"/>
        <v>-5.2305964810696937E-2</v>
      </c>
      <c r="N10" s="24">
        <f t="shared" si="0"/>
        <v>9.0694081292871376E-2</v>
      </c>
      <c r="O10" s="24">
        <f t="shared" si="0"/>
        <v>2.7079859561277564E-2</v>
      </c>
      <c r="P10" s="24">
        <f t="shared" si="0"/>
        <v>5.9575472950624375E-2</v>
      </c>
      <c r="Q10" s="24">
        <f t="shared" si="0"/>
        <v>8.7435242880459674E-2</v>
      </c>
      <c r="R10" s="24">
        <f t="shared" si="0"/>
        <v>1.7985952528663862E-2</v>
      </c>
      <c r="S10" s="24">
        <f t="shared" si="0"/>
        <v>3.2906660410868538E-2</v>
      </c>
      <c r="T10" s="24">
        <f t="shared" si="0"/>
        <v>2.5998311242316774E-3</v>
      </c>
      <c r="U10" s="24">
        <f t="shared" si="1"/>
        <v>-8.7205809353742003E-3</v>
      </c>
      <c r="V10" s="24">
        <f t="shared" si="2"/>
        <v>3.5870004477724926E-2</v>
      </c>
      <c r="W10" s="24">
        <f t="shared" si="3"/>
        <v>2.9731365494781281E-2</v>
      </c>
      <c r="X10" s="24">
        <f t="shared" si="4"/>
        <v>6.6785615631772988E-2</v>
      </c>
      <c r="Y10" s="24">
        <f t="shared" si="4"/>
        <v>4.5765241484668762E-2</v>
      </c>
      <c r="Z10" s="24">
        <f t="shared" si="4"/>
        <v>-1.7685733092302813E-2</v>
      </c>
      <c r="AA10" s="24">
        <f t="shared" si="4"/>
        <v>-4.7805527844677953E-2</v>
      </c>
      <c r="AB10" s="24">
        <f t="shared" si="4"/>
        <v>-5.2848812815977309E-2</v>
      </c>
    </row>
    <row r="11" spans="1:82" ht="15.75" x14ac:dyDescent="0.3">
      <c r="A11" s="8" t="s">
        <v>25</v>
      </c>
      <c r="B11" s="22">
        <v>3991.3346363365108</v>
      </c>
      <c r="C11" s="5"/>
      <c r="D11" s="5"/>
      <c r="E11" s="5"/>
      <c r="F11" s="5"/>
      <c r="G11" s="5">
        <f t="shared" si="0"/>
        <v>4.2763805854728165E-2</v>
      </c>
      <c r="H11" s="5">
        <f t="shared" si="0"/>
        <v>2.8647799501847038E-2</v>
      </c>
      <c r="I11" s="5">
        <f t="shared" si="0"/>
        <v>6.771533105572658E-3</v>
      </c>
      <c r="J11" s="5">
        <f t="shared" si="0"/>
        <v>-1.043220094797892E-2</v>
      </c>
      <c r="K11" s="5">
        <f t="shared" si="0"/>
        <v>-8.7803669675954321E-3</v>
      </c>
      <c r="L11" s="5">
        <f t="shared" si="0"/>
        <v>-1.0897304334899327E-2</v>
      </c>
      <c r="M11" s="5">
        <f t="shared" si="0"/>
        <v>-1.1896818157128397E-2</v>
      </c>
      <c r="N11" s="5">
        <f t="shared" si="0"/>
        <v>6.869109468881085E-4</v>
      </c>
      <c r="O11" s="5">
        <f t="shared" si="0"/>
        <v>-1.7580131525611886E-3</v>
      </c>
      <c r="P11" s="5">
        <f t="shared" si="0"/>
        <v>1.3100422142175994E-4</v>
      </c>
      <c r="Q11" s="5">
        <f t="shared" si="0"/>
        <v>2.2379446093152566E-2</v>
      </c>
      <c r="R11" s="5">
        <f t="shared" si="0"/>
        <v>2.3030626882698746E-2</v>
      </c>
      <c r="S11" s="5">
        <f t="shared" si="0"/>
        <v>2.9745679647679157E-2</v>
      </c>
      <c r="T11" s="5">
        <f t="shared" si="0"/>
        <v>2.3288728993661856E-2</v>
      </c>
      <c r="U11" s="5">
        <f t="shared" si="1"/>
        <v>1.3283132882176085E-2</v>
      </c>
      <c r="V11" s="5">
        <f t="shared" si="2"/>
        <v>4.2368874284122171E-3</v>
      </c>
      <c r="W11" s="5">
        <f t="shared" si="3"/>
        <v>4.6713182444759749E-3</v>
      </c>
      <c r="X11" s="5">
        <f t="shared" si="4"/>
        <v>-5.3385418779544613E-3</v>
      </c>
      <c r="Y11" s="5">
        <f t="shared" si="4"/>
        <v>-2.4385693794001351E-2</v>
      </c>
      <c r="Z11" s="5">
        <f t="shared" si="4"/>
        <v>-1.463343134804973E-2</v>
      </c>
      <c r="AA11" s="5">
        <f t="shared" si="4"/>
        <v>-1.4992157792508176E-2</v>
      </c>
      <c r="AB11" s="5">
        <f t="shared" si="4"/>
        <v>-1.2618843850694894E-2</v>
      </c>
    </row>
    <row r="12" spans="1:82" ht="15.75" x14ac:dyDescent="0.3">
      <c r="A12" s="9" t="s">
        <v>24</v>
      </c>
      <c r="B12" s="23">
        <v>864.53289585384755</v>
      </c>
      <c r="C12" s="24"/>
      <c r="D12" s="24"/>
      <c r="E12" s="24"/>
      <c r="F12" s="24"/>
      <c r="G12" s="24">
        <f t="shared" si="0"/>
        <v>3.3369606886002323E-3</v>
      </c>
      <c r="H12" s="24">
        <f t="shared" si="0"/>
        <v>3.5563093959421588E-2</v>
      </c>
      <c r="I12" s="24">
        <f t="shared" si="0"/>
        <v>3.074431533066857E-2</v>
      </c>
      <c r="J12" s="24">
        <f t="shared" si="0"/>
        <v>3.0457153799394954E-2</v>
      </c>
      <c r="K12" s="24">
        <f t="shared" si="0"/>
        <v>3.7585029012723314E-2</v>
      </c>
      <c r="L12" s="24">
        <f t="shared" si="0"/>
        <v>-9.3819941299722043E-3</v>
      </c>
      <c r="M12" s="24">
        <f t="shared" si="0"/>
        <v>-9.2503575783150493E-3</v>
      </c>
      <c r="N12" s="24">
        <f t="shared" si="0"/>
        <v>-2.6895259348997946E-3</v>
      </c>
      <c r="O12" s="24">
        <f t="shared" si="0"/>
        <v>-1.9319414367796606E-3</v>
      </c>
      <c r="P12" s="24">
        <f t="shared" si="0"/>
        <v>1.9052140692468411E-2</v>
      </c>
      <c r="Q12" s="24">
        <f t="shared" si="0"/>
        <v>3.5523157577793896E-2</v>
      </c>
      <c r="R12" s="24">
        <f t="shared" si="0"/>
        <v>5.1968535899153956E-2</v>
      </c>
      <c r="S12" s="24">
        <f t="shared" si="0"/>
        <v>0.18245134144230613</v>
      </c>
      <c r="T12" s="24">
        <f t="shared" si="0"/>
        <v>3.6376997120248777E-2</v>
      </c>
      <c r="U12" s="24">
        <f t="shared" si="1"/>
        <v>-6.4035385663971933E-3</v>
      </c>
      <c r="V12" s="24">
        <f t="shared" si="2"/>
        <v>-3.0376040702388862E-2</v>
      </c>
      <c r="W12" s="24">
        <f t="shared" si="3"/>
        <v>-0.14130367520136533</v>
      </c>
      <c r="X12" s="24">
        <f t="shared" si="4"/>
        <v>-1.6680601247919591E-2</v>
      </c>
      <c r="Y12" s="24">
        <f t="shared" si="4"/>
        <v>-1.5229963261538915E-2</v>
      </c>
      <c r="Z12" s="24">
        <f t="shared" si="4"/>
        <v>1.6017697894549432E-2</v>
      </c>
      <c r="AA12" s="24">
        <f t="shared" si="4"/>
        <v>1.9428978970700062E-2</v>
      </c>
      <c r="AB12" s="24">
        <f t="shared" si="4"/>
        <v>2.9124801905070719E-2</v>
      </c>
    </row>
    <row r="13" spans="1:82" ht="15.75" x14ac:dyDescent="0.3">
      <c r="A13" s="33" t="s">
        <v>2</v>
      </c>
      <c r="B13" s="36"/>
      <c r="C13" s="36"/>
      <c r="D13" s="36"/>
      <c r="E13" s="36"/>
      <c r="F13" s="36"/>
      <c r="G13" s="36">
        <f>+G7/C7-1</f>
        <v>7.8134474171199564E-2</v>
      </c>
      <c r="H13" s="36">
        <f t="shared" ref="H13:T13" si="5">+H7/D7-1</f>
        <v>5.4885368536822243E-2</v>
      </c>
      <c r="I13" s="36">
        <f t="shared" si="5"/>
        <v>2.6401203428646713E-2</v>
      </c>
      <c r="J13" s="36">
        <f t="shared" si="5"/>
        <v>-5.0164001139077707E-2</v>
      </c>
      <c r="K13" s="36">
        <f t="shared" si="5"/>
        <v>-2.1550395230572783E-2</v>
      </c>
      <c r="L13" s="36">
        <f t="shared" si="5"/>
        <v>-4.3561251790619315E-2</v>
      </c>
      <c r="M13" s="36">
        <f t="shared" si="5"/>
        <v>-3.272489677523005E-2</v>
      </c>
      <c r="N13" s="36">
        <f t="shared" si="5"/>
        <v>4.6570299140685112E-2</v>
      </c>
      <c r="O13" s="36">
        <f t="shared" si="5"/>
        <v>1.4120425399562819E-2</v>
      </c>
      <c r="P13" s="36">
        <f t="shared" si="5"/>
        <v>3.3795798433617019E-2</v>
      </c>
      <c r="Q13" s="36">
        <f t="shared" si="5"/>
        <v>5.7433774407761096E-2</v>
      </c>
      <c r="R13" s="36">
        <f t="shared" si="5"/>
        <v>2.1821675944202701E-2</v>
      </c>
      <c r="S13" s="36">
        <f t="shared" si="5"/>
        <v>4.2799258845123589E-2</v>
      </c>
      <c r="T13" s="36">
        <f t="shared" si="5"/>
        <v>1.0963760962835245E-2</v>
      </c>
      <c r="U13" s="36">
        <f t="shared" si="1"/>
        <v>-1.438789700969445E-3</v>
      </c>
      <c r="V13" s="36">
        <f t="shared" si="2"/>
        <v>1.8976266507400696E-2</v>
      </c>
      <c r="W13" s="36">
        <f t="shared" si="3"/>
        <v>3.4789534781645148E-3</v>
      </c>
      <c r="X13" s="36">
        <f t="shared" si="4"/>
        <v>3.2160716674679568E-2</v>
      </c>
      <c r="Y13" s="36">
        <f t="shared" si="4"/>
        <v>1.2946662574826462E-2</v>
      </c>
      <c r="Z13" s="36">
        <f t="shared" si="4"/>
        <v>-1.505376571979411E-2</v>
      </c>
      <c r="AA13" s="36">
        <f t="shared" si="4"/>
        <v>-3.170331641256241E-2</v>
      </c>
      <c r="AB13" s="36">
        <f t="shared" si="4"/>
        <v>-3.2611847392428284E-2</v>
      </c>
    </row>
    <row r="14" spans="1:82" x14ac:dyDescent="0.25">
      <c r="A14" t="s">
        <v>39</v>
      </c>
    </row>
    <row r="15" spans="1:82" x14ac:dyDescent="0.25">
      <c r="A15" s="31"/>
      <c r="B15" s="31"/>
      <c r="C15" s="31"/>
      <c r="D15" s="31"/>
      <c r="E15" s="31"/>
    </row>
    <row r="16" spans="1:82" x14ac:dyDescent="0.25">
      <c r="G16" s="28"/>
      <c r="I16" s="28"/>
    </row>
    <row r="17" spans="7:9" x14ac:dyDescent="0.25">
      <c r="G17" s="28"/>
      <c r="I17" s="28"/>
    </row>
    <row r="18" spans="7:9" x14ac:dyDescent="0.25">
      <c r="G18" s="28"/>
      <c r="I18" s="28"/>
    </row>
    <row r="19" spans="7:9" x14ac:dyDescent="0.25">
      <c r="G19" s="28"/>
      <c r="I19" s="28"/>
    </row>
    <row r="20" spans="7:9" x14ac:dyDescent="0.25">
      <c r="G20" s="28"/>
      <c r="I20" s="28"/>
    </row>
    <row r="21" spans="7:9" x14ac:dyDescent="0.25">
      <c r="G21" s="28"/>
      <c r="I21" s="28"/>
    </row>
    <row r="22" spans="7:9" x14ac:dyDescent="0.25">
      <c r="G22" s="28"/>
      <c r="I22" s="28"/>
    </row>
    <row r="23" spans="7:9" x14ac:dyDescent="0.25">
      <c r="G23" s="28"/>
      <c r="I23" s="28"/>
    </row>
    <row r="24" spans="7:9" x14ac:dyDescent="0.25">
      <c r="G24" s="28"/>
      <c r="I24" s="28"/>
    </row>
    <row r="25" spans="7:9" x14ac:dyDescent="0.25">
      <c r="G25" s="28"/>
      <c r="I25" s="28"/>
    </row>
    <row r="26" spans="7:9" x14ac:dyDescent="0.25">
      <c r="G26" s="28"/>
      <c r="I26" s="28"/>
    </row>
    <row r="27" spans="7:9" x14ac:dyDescent="0.25">
      <c r="G27" s="28"/>
      <c r="I27" s="28"/>
    </row>
    <row r="28" spans="7:9" x14ac:dyDescent="0.25">
      <c r="G28" s="28"/>
      <c r="I28" s="28"/>
    </row>
    <row r="29" spans="7:9" x14ac:dyDescent="0.25">
      <c r="G29" s="28"/>
      <c r="I29" s="28"/>
    </row>
    <row r="30" spans="7:9" x14ac:dyDescent="0.25">
      <c r="G30" s="28"/>
      <c r="I30" s="28"/>
    </row>
    <row r="31" spans="7:9" x14ac:dyDescent="0.25">
      <c r="G31" s="28"/>
      <c r="I31" s="28"/>
    </row>
    <row r="32" spans="7:9" x14ac:dyDescent="0.25">
      <c r="G32" s="28"/>
      <c r="I32" s="28"/>
    </row>
    <row r="33" spans="7:9" x14ac:dyDescent="0.25">
      <c r="G33" s="28"/>
      <c r="I33" s="28"/>
    </row>
    <row r="34" spans="7:9" x14ac:dyDescent="0.25">
      <c r="G34" s="28"/>
      <c r="I34" s="28"/>
    </row>
    <row r="35" spans="7:9" x14ac:dyDescent="0.25">
      <c r="G35" s="28"/>
      <c r="I35" s="28"/>
    </row>
    <row r="36" spans="7:9" x14ac:dyDescent="0.25">
      <c r="G36" s="28"/>
      <c r="I36" s="28"/>
    </row>
    <row r="37" spans="7:9" x14ac:dyDescent="0.25">
      <c r="G37" s="28"/>
      <c r="I37" s="28"/>
    </row>
  </sheetData>
  <mergeCells count="3">
    <mergeCell ref="A15:E15"/>
    <mergeCell ref="A1:AB1"/>
    <mergeCell ref="A8:AB8"/>
  </mergeCells>
  <phoneticPr fontId="8" type="noConversion"/>
  <pageMargins left="0.70866141732283472" right="0.70866141732283472" top="1.59375" bottom="0.74803149606299213" header="0.31496062992125984" footer="0.31496062992125984"/>
  <pageSetup paperSize="9" orientation="portrait" horizontalDpi="4294967295" verticalDpi="4294967295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IPI</vt:lpstr>
      <vt:lpstr>IPPI</vt:lpstr>
      <vt:lpstr>IVNI</vt:lpstr>
      <vt:lpstr>IE</vt:lpstr>
      <vt:lpstr>IREM</vt:lpstr>
      <vt:lpstr>IHOT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INECV - Edmar Isaac Lopes Sanches</dc:creator>
  <cp:lastModifiedBy>INECV - Rosangela Gisele Garcia Silva</cp:lastModifiedBy>
  <dcterms:created xsi:type="dcterms:W3CDTF">2018-06-15T12:49:34Z</dcterms:created>
  <dcterms:modified xsi:type="dcterms:W3CDTF">2024-09-23T09:49:15Z</dcterms:modified>
</cp:coreProperties>
</file>