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DIFUSÃO DE INFORMAÇÃO\Pedido Dados\DEMOGRAFIA, CONDIÇÕES DE VIDA\ESTATÍSTICACS VITAIS\"/>
    </mc:Choice>
  </mc:AlternateContent>
  <xr:revisionPtr revIDLastSave="0" documentId="8_{545F7B48-71B1-460B-954E-30F7DEA5B6FF}" xr6:coauthVersionLast="47" xr6:coauthVersionMax="47" xr10:uidLastSave="{00000000-0000-0000-0000-000000000000}"/>
  <bookViews>
    <workbookView xWindow="-120" yWindow="-120" windowWidth="29040" windowHeight="15720" tabRatio="903" xr2:uid="{00000000-000D-0000-FFFF-FFFF00000000}"/>
  </bookViews>
  <sheets>
    <sheet name="CAPA" sheetId="80" r:id="rId1"/>
    <sheet name="ÍNDICE" sheetId="8" r:id="rId2"/>
    <sheet name="NOTA TÉCNICA" sheetId="9" r:id="rId3"/>
    <sheet name="CONCEITOS" sheetId="10" r:id="rId4"/>
    <sheet name="TAB_1.1" sheetId="12" r:id="rId5"/>
    <sheet name="TAB_1.2" sheetId="13" r:id="rId6"/>
    <sheet name="TAB_1.3" sheetId="14" r:id="rId7"/>
    <sheet name="TAB_2.1" sheetId="55" r:id="rId8"/>
    <sheet name="TAB_2.2" sheetId="56" r:id="rId9"/>
    <sheet name="TAB_2.3" sheetId="57" r:id="rId10"/>
    <sheet name="TAB_2.4" sheetId="58" r:id="rId11"/>
    <sheet name="TAB_2.5" sheetId="59" r:id="rId12"/>
    <sheet name="TAB_2.6" sheetId="60" r:id="rId13"/>
    <sheet name="TAB_2.7" sheetId="62" r:id="rId14"/>
    <sheet name="TAB_2.8" sheetId="61" r:id="rId15"/>
    <sheet name="TAB_2.9" sheetId="65" r:id="rId16"/>
    <sheet name="TAB_2.10" sheetId="66" r:id="rId17"/>
    <sheet name="TAB_2.11" sheetId="82" r:id="rId18"/>
    <sheet name="TAB_2.12" sheetId="67" r:id="rId19"/>
    <sheet name="TAB_2.13" sheetId="68" r:id="rId20"/>
    <sheet name="TAB_2.14" sheetId="69" r:id="rId21"/>
    <sheet name="TAB_3.1" sheetId="11" r:id="rId22"/>
    <sheet name="TAB_3.2" sheetId="15" r:id="rId23"/>
    <sheet name="TAB_3.3" sheetId="16" r:id="rId24"/>
    <sheet name="TAB_3.4" sheetId="17" r:id="rId25"/>
    <sheet name="TAB_3.5" sheetId="18" r:id="rId26"/>
    <sheet name="TAB_3.6" sheetId="19" r:id="rId27"/>
    <sheet name="TAB_3.7" sheetId="20" r:id="rId28"/>
    <sheet name="TAB_3.8" sheetId="21" r:id="rId29"/>
    <sheet name="TAB_3.9" sheetId="22" r:id="rId30"/>
    <sheet name="TAB_3.10" sheetId="23" r:id="rId31"/>
    <sheet name="TAB_3.11" sheetId="24" r:id="rId32"/>
    <sheet name="TAB_3.12" sheetId="25" r:id="rId33"/>
    <sheet name="TAB_3.13" sheetId="26" r:id="rId34"/>
    <sheet name="TAB_3.14" sheetId="27" r:id="rId35"/>
    <sheet name="TAB_3.15" sheetId="28" r:id="rId36"/>
    <sheet name="TAB_3.16" sheetId="29" r:id="rId37"/>
    <sheet name="TAB_3.17" sheetId="30" r:id="rId38"/>
    <sheet name="TAB_3.18" sheetId="31" r:id="rId39"/>
    <sheet name="TAB_3.19" sheetId="32" r:id="rId40"/>
    <sheet name="TAB_3.20" sheetId="33" r:id="rId41"/>
    <sheet name="TAB_3.21" sheetId="34" r:id="rId42"/>
    <sheet name="TAB_3.22" sheetId="35" r:id="rId43"/>
    <sheet name="TAB_3.23" sheetId="78" r:id="rId44"/>
    <sheet name="TAB_3.24" sheetId="79" r:id="rId45"/>
    <sheet name="TAB_4.1" sheetId="36" r:id="rId46"/>
    <sheet name="TAB_4.2" sheetId="37" r:id="rId47"/>
    <sheet name="TAB_4.3" sheetId="38" r:id="rId48"/>
    <sheet name="TAB_4.4" sheetId="39" r:id="rId49"/>
    <sheet name="TAB_4.5" sheetId="40" r:id="rId50"/>
    <sheet name="TAB_4.6" sheetId="41" r:id="rId51"/>
    <sheet name="TAB_4.7" sheetId="42" r:id="rId52"/>
    <sheet name="TAB_4.8" sheetId="43" r:id="rId53"/>
    <sheet name="TAB_4.9" sheetId="44" r:id="rId54"/>
    <sheet name="TAB_4.10" sheetId="45" r:id="rId55"/>
    <sheet name="TAB_4.11" sheetId="46" r:id="rId56"/>
    <sheet name="TAB_4.12" sheetId="47" r:id="rId57"/>
    <sheet name="TAB_4.13" sheetId="48" r:id="rId58"/>
    <sheet name="TAB_4.14" sheetId="49" r:id="rId59"/>
  </sheets>
  <definedNames>
    <definedName name="_Toc25323666" localSheetId="2">'NOTA TÉCNICA'!$A$3</definedName>
    <definedName name="_Toc25323731" localSheetId="45">TAB_4.1!$A$1</definedName>
    <definedName name="_Toc25323733" localSheetId="49">TAB_4.5!$A$1</definedName>
    <definedName name="_Toc25323735" localSheetId="54">TAB_4.10!$A$1</definedName>
    <definedName name="_Toc25323738" localSheetId="51">TAB_4.7!$A$1</definedName>
    <definedName name="_Toc25323739" localSheetId="52">TAB_4.8!$A$1</definedName>
    <definedName name="_Toc25323741" localSheetId="55">TAB_4.11!$A$1</definedName>
    <definedName name="_Toc25323743" localSheetId="57">TAB_4.13!$A$1</definedName>
    <definedName name="_Toc50541318" localSheetId="44">TAB_3.24!$A$1</definedName>
    <definedName name="_xlnm.Print_Area" localSheetId="0">CAPA!$A$1:$L$55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69" l="1"/>
  <c r="I7" i="82"/>
  <c r="I7" i="66"/>
  <c r="C8" i="62"/>
  <c r="D8" i="62"/>
  <c r="E8" i="62"/>
  <c r="F8" i="62"/>
  <c r="G8" i="62"/>
  <c r="H8" i="62"/>
  <c r="I8" i="62"/>
  <c r="B8" i="62"/>
  <c r="E9" i="58"/>
  <c r="E10" i="58"/>
  <c r="E11" i="58"/>
  <c r="E12" i="58"/>
  <c r="E13" i="58"/>
  <c r="E14" i="58"/>
  <c r="E15" i="58"/>
  <c r="E8" i="58"/>
  <c r="D6" i="58"/>
  <c r="C6" i="58"/>
  <c r="E6" i="58" s="1"/>
  <c r="B9" i="58"/>
  <c r="B10" i="58"/>
  <c r="B11" i="58"/>
  <c r="B12" i="58"/>
  <c r="B13" i="58"/>
  <c r="B14" i="58"/>
  <c r="B15" i="58"/>
  <c r="B8" i="58"/>
  <c r="I5" i="57"/>
  <c r="I5" i="56"/>
  <c r="B5" i="55"/>
  <c r="I5" i="55"/>
  <c r="Y29" i="14" l="1"/>
  <c r="Y28" i="14"/>
  <c r="Y27" i="14"/>
  <c r="Y26" i="14"/>
  <c r="Y25" i="14"/>
  <c r="Y24" i="14"/>
  <c r="Y23" i="14"/>
  <c r="Y22" i="14"/>
  <c r="Y21" i="14"/>
  <c r="Y20" i="14"/>
  <c r="Y19" i="14"/>
  <c r="Y18" i="14"/>
  <c r="Y17" i="14"/>
  <c r="Y16" i="14"/>
  <c r="Y15" i="14"/>
  <c r="Y14" i="14"/>
  <c r="Y13" i="14"/>
  <c r="Y12" i="14"/>
  <c r="Y11" i="14"/>
  <c r="Y10" i="14"/>
  <c r="Y9" i="14"/>
  <c r="Y8" i="14"/>
  <c r="V29" i="14"/>
  <c r="V28" i="14"/>
  <c r="V27" i="14"/>
  <c r="V26" i="14"/>
  <c r="V25" i="14"/>
  <c r="V24" i="14"/>
  <c r="V23" i="14"/>
  <c r="V22" i="14"/>
  <c r="V21" i="14"/>
  <c r="V20" i="14"/>
  <c r="V19" i="14"/>
  <c r="V18" i="14"/>
  <c r="V17" i="14"/>
  <c r="V16" i="14"/>
  <c r="V15" i="14"/>
  <c r="V14" i="14"/>
  <c r="V13" i="14"/>
  <c r="V12" i="14"/>
  <c r="V11" i="14"/>
  <c r="V10" i="14"/>
  <c r="V9" i="14"/>
  <c r="V8" i="14"/>
  <c r="S29" i="14"/>
  <c r="S28" i="14"/>
  <c r="S27" i="14"/>
  <c r="S26" i="14"/>
  <c r="S25" i="14"/>
  <c r="S24" i="14"/>
  <c r="S23" i="14"/>
  <c r="S22" i="14"/>
  <c r="S21" i="14"/>
  <c r="S20" i="14"/>
  <c r="S19" i="14"/>
  <c r="S18" i="14"/>
  <c r="S17" i="14"/>
  <c r="S16" i="14"/>
  <c r="S15" i="14"/>
  <c r="S14" i="14"/>
  <c r="S13" i="14"/>
  <c r="S12" i="14"/>
  <c r="S11" i="14"/>
  <c r="S10" i="14"/>
  <c r="S9" i="14"/>
  <c r="S8" i="14"/>
  <c r="P29" i="14"/>
  <c r="P28" i="14"/>
  <c r="P27" i="14"/>
  <c r="P26" i="14"/>
  <c r="P25" i="14"/>
  <c r="P24" i="14"/>
  <c r="P23" i="14"/>
  <c r="P22" i="14"/>
  <c r="P21" i="14"/>
  <c r="P20" i="14"/>
  <c r="P19" i="14"/>
  <c r="P18" i="14"/>
  <c r="P17" i="14"/>
  <c r="P16" i="14"/>
  <c r="P15" i="14"/>
  <c r="P14" i="14"/>
  <c r="P13" i="14"/>
  <c r="P12" i="14"/>
  <c r="P11" i="14"/>
  <c r="P10" i="14"/>
  <c r="P9" i="14"/>
  <c r="P8" i="14"/>
  <c r="M29" i="14"/>
  <c r="M28" i="14"/>
  <c r="M27" i="14"/>
  <c r="M26" i="14"/>
  <c r="M25" i="14"/>
  <c r="M24" i="14"/>
  <c r="M23" i="14"/>
  <c r="M22" i="14"/>
  <c r="M21" i="14"/>
  <c r="M20" i="14"/>
  <c r="M19" i="14"/>
  <c r="M18" i="14"/>
  <c r="M17" i="14"/>
  <c r="M16" i="14"/>
  <c r="M15" i="14"/>
  <c r="M14" i="14"/>
  <c r="M13" i="14"/>
  <c r="M12" i="14"/>
  <c r="M11" i="14"/>
  <c r="M10" i="14"/>
  <c r="M9" i="14"/>
  <c r="M8" i="14"/>
  <c r="J29" i="14"/>
  <c r="J28" i="14"/>
  <c r="J27" i="14"/>
  <c r="J26" i="14"/>
  <c r="J25" i="14"/>
  <c r="J24" i="14"/>
  <c r="J23" i="14"/>
  <c r="J22" i="14"/>
  <c r="J21" i="14"/>
  <c r="J20" i="14"/>
  <c r="J19" i="14"/>
  <c r="J18" i="14"/>
  <c r="J17" i="14"/>
  <c r="J16" i="14"/>
  <c r="J15" i="14"/>
  <c r="J14" i="14"/>
  <c r="J13" i="14"/>
  <c r="J12" i="14"/>
  <c r="J11" i="14"/>
  <c r="J10" i="14"/>
  <c r="J9" i="14"/>
  <c r="J8" i="14"/>
  <c r="G29" i="14"/>
  <c r="G28" i="14"/>
  <c r="G27" i="14"/>
  <c r="G26" i="14"/>
  <c r="G25" i="14"/>
  <c r="G24" i="14"/>
  <c r="G23" i="14"/>
  <c r="G22" i="14"/>
  <c r="G21" i="14"/>
  <c r="G20" i="14"/>
  <c r="G19" i="14"/>
  <c r="G18" i="14"/>
  <c r="G17" i="14"/>
  <c r="G16" i="14"/>
  <c r="G15" i="14"/>
  <c r="G14" i="14"/>
  <c r="G13" i="14"/>
  <c r="G12" i="14"/>
  <c r="G11" i="14"/>
  <c r="G10" i="14"/>
  <c r="G9" i="14"/>
  <c r="G8" i="14"/>
  <c r="D9" i="14"/>
  <c r="D10" i="14"/>
  <c r="D11" i="14"/>
  <c r="D12" i="14"/>
  <c r="D13" i="14"/>
  <c r="D14" i="14"/>
  <c r="D15" i="14"/>
  <c r="D16" i="14"/>
  <c r="D17" i="14"/>
  <c r="D18" i="14"/>
  <c r="D19" i="14"/>
  <c r="D20" i="14"/>
  <c r="D21" i="14"/>
  <c r="D22" i="14"/>
  <c r="D23" i="14"/>
  <c r="D24" i="14"/>
  <c r="D25" i="14"/>
  <c r="D26" i="14"/>
  <c r="D27" i="14"/>
  <c r="D28" i="14"/>
  <c r="D29" i="14"/>
  <c r="D8" i="14"/>
  <c r="Y8" i="13"/>
  <c r="Y27" i="13"/>
  <c r="Y26" i="13"/>
  <c r="Y25" i="13"/>
  <c r="Y24" i="13"/>
  <c r="Y23" i="13"/>
  <c r="Y22" i="13"/>
  <c r="Y21" i="13"/>
  <c r="Y20" i="13"/>
  <c r="Y19" i="13"/>
  <c r="Y18" i="13"/>
  <c r="Y17" i="13"/>
  <c r="Y16" i="13"/>
  <c r="Y15" i="13"/>
  <c r="Y14" i="13"/>
  <c r="Y13" i="13"/>
  <c r="Y12" i="13"/>
  <c r="Y11" i="13"/>
  <c r="Y10" i="13"/>
  <c r="Y9" i="13"/>
  <c r="V27" i="13"/>
  <c r="V26" i="13"/>
  <c r="V25" i="13"/>
  <c r="V24" i="13"/>
  <c r="V23" i="13"/>
  <c r="V22" i="13"/>
  <c r="V21" i="13"/>
  <c r="V20" i="13"/>
  <c r="V19" i="13"/>
  <c r="V18" i="13"/>
  <c r="V17" i="13"/>
  <c r="V16" i="13"/>
  <c r="V15" i="13"/>
  <c r="V14" i="13"/>
  <c r="V13" i="13"/>
  <c r="V12" i="13"/>
  <c r="V11" i="13"/>
  <c r="V10" i="13"/>
  <c r="V9" i="13"/>
  <c r="V8" i="13"/>
  <c r="S27" i="13"/>
  <c r="S26" i="13"/>
  <c r="S25" i="13"/>
  <c r="S24" i="13"/>
  <c r="S23" i="13"/>
  <c r="S22" i="13"/>
  <c r="S21" i="13"/>
  <c r="S20" i="13"/>
  <c r="S19" i="13"/>
  <c r="S18" i="13"/>
  <c r="S17" i="13"/>
  <c r="S16" i="13"/>
  <c r="S15" i="13"/>
  <c r="S14" i="13"/>
  <c r="S13" i="13"/>
  <c r="S12" i="13"/>
  <c r="S11" i="13"/>
  <c r="S10" i="13"/>
  <c r="S9" i="13"/>
  <c r="S8" i="13"/>
  <c r="P27" i="13"/>
  <c r="P26" i="13"/>
  <c r="P25" i="13"/>
  <c r="P24" i="13"/>
  <c r="P23" i="13"/>
  <c r="P22" i="13"/>
  <c r="P21" i="13"/>
  <c r="P20" i="13"/>
  <c r="P19" i="13"/>
  <c r="P18" i="13"/>
  <c r="P17" i="13"/>
  <c r="P16" i="13"/>
  <c r="P15" i="13"/>
  <c r="P14" i="13"/>
  <c r="P13" i="13"/>
  <c r="P12" i="13"/>
  <c r="P11" i="13"/>
  <c r="P10" i="13"/>
  <c r="P9" i="13"/>
  <c r="P8" i="13"/>
  <c r="M27" i="13"/>
  <c r="M26" i="13"/>
  <c r="M25" i="13"/>
  <c r="M24" i="13"/>
  <c r="M23" i="13"/>
  <c r="M22" i="13"/>
  <c r="M21" i="13"/>
  <c r="M20" i="13"/>
  <c r="M19" i="13"/>
  <c r="M18" i="13"/>
  <c r="M17" i="13"/>
  <c r="M16" i="13"/>
  <c r="M15" i="13"/>
  <c r="M14" i="13"/>
  <c r="M13" i="13"/>
  <c r="M12" i="13"/>
  <c r="M11" i="13"/>
  <c r="M10" i="13"/>
  <c r="M9" i="13"/>
  <c r="M8" i="13"/>
  <c r="J27" i="13"/>
  <c r="J26" i="13"/>
  <c r="J25" i="13"/>
  <c r="J24" i="13"/>
  <c r="J23" i="13"/>
  <c r="J22" i="13"/>
  <c r="J21" i="13"/>
  <c r="J20" i="13"/>
  <c r="J19" i="13"/>
  <c r="J18" i="13"/>
  <c r="J17" i="13"/>
  <c r="J16" i="13"/>
  <c r="J15" i="13"/>
  <c r="J14" i="13"/>
  <c r="J13" i="13"/>
  <c r="J12" i="13"/>
  <c r="J11" i="13"/>
  <c r="J10" i="13"/>
  <c r="J9" i="13"/>
  <c r="J8" i="13"/>
  <c r="G27" i="13"/>
  <c r="G26" i="13"/>
  <c r="G25" i="13"/>
  <c r="G24" i="13"/>
  <c r="G23" i="13"/>
  <c r="G22" i="13"/>
  <c r="G21" i="13"/>
  <c r="G20" i="13"/>
  <c r="G19" i="13"/>
  <c r="G18" i="13"/>
  <c r="G17" i="13"/>
  <c r="G16" i="13"/>
  <c r="G15" i="13"/>
  <c r="G14" i="13"/>
  <c r="G13" i="13"/>
  <c r="G12" i="13"/>
  <c r="G11" i="13"/>
  <c r="G10" i="13"/>
  <c r="G9" i="13"/>
  <c r="G8" i="13"/>
  <c r="D9" i="13"/>
  <c r="D10" i="13"/>
  <c r="D11" i="13"/>
  <c r="D12" i="13"/>
  <c r="D13" i="13"/>
  <c r="D14" i="13"/>
  <c r="D15" i="13"/>
  <c r="D16" i="13"/>
  <c r="D17" i="13"/>
  <c r="D18" i="13"/>
  <c r="D19" i="13"/>
  <c r="D20" i="13"/>
  <c r="D21" i="13"/>
  <c r="D22" i="13"/>
  <c r="D23" i="13"/>
  <c r="D24" i="13"/>
  <c r="D25" i="13"/>
  <c r="D26" i="13"/>
  <c r="D27" i="13"/>
  <c r="D8" i="13"/>
  <c r="C5" i="13" l="1"/>
  <c r="D5" i="13"/>
  <c r="E5" i="13"/>
  <c r="F5" i="13"/>
  <c r="G5" i="13"/>
  <c r="H5" i="13"/>
  <c r="I5" i="13"/>
  <c r="J5" i="13"/>
  <c r="K5" i="13"/>
  <c r="L5" i="13"/>
  <c r="M5" i="13"/>
  <c r="N5" i="13"/>
  <c r="O5" i="13"/>
  <c r="P5" i="13"/>
  <c r="Q5" i="13"/>
  <c r="R5" i="13"/>
  <c r="S5" i="13"/>
  <c r="T5" i="13"/>
  <c r="U5" i="13"/>
  <c r="V5" i="13"/>
  <c r="W5" i="13"/>
  <c r="X5" i="13"/>
  <c r="Y5" i="13"/>
  <c r="B5" i="13"/>
  <c r="C5" i="14"/>
  <c r="D5" i="14"/>
  <c r="E5" i="14"/>
  <c r="F5" i="14"/>
  <c r="G5" i="14"/>
  <c r="H5" i="14"/>
  <c r="I5" i="14"/>
  <c r="J5" i="14"/>
  <c r="K5" i="14"/>
  <c r="L5" i="14"/>
  <c r="M5" i="14"/>
  <c r="N5" i="14"/>
  <c r="O5" i="14"/>
  <c r="P5" i="14"/>
  <c r="Q5" i="14"/>
  <c r="R5" i="14"/>
  <c r="S5" i="14"/>
  <c r="T5" i="14"/>
  <c r="U5" i="14"/>
  <c r="V5" i="14"/>
  <c r="W5" i="14"/>
  <c r="X5" i="14"/>
  <c r="Y5" i="14"/>
  <c r="B5" i="14"/>
  <c r="B8" i="12"/>
  <c r="C8" i="12"/>
  <c r="D8" i="12"/>
  <c r="E8" i="12"/>
  <c r="F8" i="12"/>
  <c r="H8" i="12"/>
  <c r="I8" i="12"/>
  <c r="J6" i="46" l="1"/>
  <c r="E6" i="46"/>
  <c r="H5" i="69" l="1"/>
  <c r="B7" i="82"/>
  <c r="H7" i="82"/>
  <c r="G7" i="82"/>
  <c r="F7" i="82"/>
  <c r="E7" i="82"/>
  <c r="D7" i="82"/>
  <c r="C7" i="82"/>
  <c r="H7" i="66"/>
  <c r="B5" i="57"/>
  <c r="H5" i="57"/>
  <c r="H5" i="56"/>
  <c r="H5" i="55"/>
  <c r="C7" i="66" l="1"/>
  <c r="D7" i="66"/>
  <c r="E7" i="66"/>
  <c r="F7" i="66"/>
  <c r="G7" i="66"/>
  <c r="B7" i="66"/>
  <c r="C5" i="69"/>
  <c r="D5" i="69"/>
  <c r="E5" i="69"/>
  <c r="F5" i="69"/>
  <c r="G5" i="69"/>
  <c r="B5" i="69"/>
  <c r="B6" i="58"/>
  <c r="C5" i="57"/>
  <c r="D5" i="57"/>
  <c r="E5" i="57"/>
  <c r="F5" i="57"/>
  <c r="G5" i="57"/>
  <c r="C5" i="56"/>
  <c r="D5" i="56"/>
  <c r="E5" i="56"/>
  <c r="F5" i="56"/>
  <c r="G5" i="56"/>
  <c r="B5" i="56"/>
  <c r="C5" i="55"/>
  <c r="D5" i="55"/>
  <c r="E5" i="55"/>
  <c r="F5" i="55"/>
  <c r="G5" i="55"/>
  <c r="G8" i="12" l="1"/>
</calcChain>
</file>

<file path=xl/sharedStrings.xml><?xml version="1.0" encoding="utf-8"?>
<sst xmlns="http://schemas.openxmlformats.org/spreadsheetml/2006/main" count="1477" uniqueCount="284">
  <si>
    <t>Feminino</t>
  </si>
  <si>
    <t>Masculino</t>
  </si>
  <si>
    <t>Ribeira Grande</t>
  </si>
  <si>
    <t>Porto Novo</t>
  </si>
  <si>
    <t>Ribeira Brava</t>
  </si>
  <si>
    <t>Sal</t>
  </si>
  <si>
    <t>Boa Vista</t>
  </si>
  <si>
    <t>Maio</t>
  </si>
  <si>
    <t>Tarrafal</t>
  </si>
  <si>
    <t>Santa Catarina</t>
  </si>
  <si>
    <t>Santa Cruz</t>
  </si>
  <si>
    <t>Praia</t>
  </si>
  <si>
    <t>Mosteiros</t>
  </si>
  <si>
    <t>Brava</t>
  </si>
  <si>
    <t>São Vicente</t>
  </si>
  <si>
    <t>São Domingos</t>
  </si>
  <si>
    <t>São Miguel</t>
  </si>
  <si>
    <t>São Filipe</t>
  </si>
  <si>
    <t>Total</t>
  </si>
  <si>
    <t>Rª Grande Santiago</t>
  </si>
  <si>
    <t>Tarrafal de São Nicolau</t>
  </si>
  <si>
    <t>Boavista</t>
  </si>
  <si>
    <t>Calheta de São Miguel</t>
  </si>
  <si>
    <t>São Salvador do Mundo</t>
  </si>
  <si>
    <t>São Lourenço dos Órgãos</t>
  </si>
  <si>
    <t>Ribeira Grande de Santiago</t>
  </si>
  <si>
    <t>Santa Catarina do Fogo</t>
  </si>
  <si>
    <t>Grupo Etário</t>
  </si>
  <si>
    <t>15-19</t>
  </si>
  <si>
    <t>20-24</t>
  </si>
  <si>
    <t>25-29</t>
  </si>
  <si>
    <t>30-34</t>
  </si>
  <si>
    <t>35-39</t>
  </si>
  <si>
    <t>40-44</t>
  </si>
  <si>
    <t>45-49</t>
  </si>
  <si>
    <t>50-54</t>
  </si>
  <si>
    <t>55-59</t>
  </si>
  <si>
    <t>60-64</t>
  </si>
  <si>
    <t>65-69</t>
  </si>
  <si>
    <t>70-74</t>
  </si>
  <si>
    <t>75-79</t>
  </si>
  <si>
    <t>80-84</t>
  </si>
  <si>
    <t>85-89</t>
  </si>
  <si>
    <t>Janeiro</t>
  </si>
  <si>
    <t>Fevereiro</t>
  </si>
  <si>
    <t>Abril</t>
  </si>
  <si>
    <t>Junho</t>
  </si>
  <si>
    <t>Julho</t>
  </si>
  <si>
    <t>Agosto</t>
  </si>
  <si>
    <t>Setembro</t>
  </si>
  <si>
    <t>Outubro</t>
  </si>
  <si>
    <t>Novembro</t>
  </si>
  <si>
    <t>Dezembro</t>
  </si>
  <si>
    <t>Março</t>
  </si>
  <si>
    <t>&lt;1</t>
  </si>
  <si>
    <t>ND</t>
  </si>
  <si>
    <t>Solteiro(a)</t>
  </si>
  <si>
    <t>Mortalidade neonatal precoce (0 a 6 dias)</t>
  </si>
  <si>
    <t>Mortalidade pós neonatal (28 a 364 dias)</t>
  </si>
  <si>
    <t>Mortalidade juvenil (1 a 4 ano)</t>
  </si>
  <si>
    <t>1-4</t>
  </si>
  <si>
    <t>5-9</t>
  </si>
  <si>
    <t>10-14</t>
  </si>
  <si>
    <t>DEPARTAMENTO DE ESTATÍSTICAS DEMOGRÁFICAS E SOCIAIS</t>
  </si>
  <si>
    <t>NOTA TÉCNICA</t>
  </si>
  <si>
    <t>CONCEITOS</t>
  </si>
  <si>
    <t>E no intuito de ampliar a completude das informações, o Ministério da Saúde e o INE procedem anualmente a uma verificação dos verbetes de óbitos e sempre que se observa diferenças, a base principal é atualizada com os registos em falta.</t>
  </si>
  <si>
    <t>Aspetos metodológicos</t>
  </si>
  <si>
    <t>1 | População</t>
  </si>
  <si>
    <t>2 | Nascimentos</t>
  </si>
  <si>
    <t>3 | Óbitos</t>
  </si>
  <si>
    <t>4 | Casamentos</t>
  </si>
  <si>
    <t>Ambos os Sexos</t>
  </si>
  <si>
    <t>16-19</t>
  </si>
  <si>
    <t>75+</t>
  </si>
  <si>
    <t>CABO VERDE</t>
  </si>
  <si>
    <t>&gt;50</t>
  </si>
  <si>
    <t>Estado civil anterior do noivo</t>
  </si>
  <si>
    <t>Solteiro</t>
  </si>
  <si>
    <t>Divorciado</t>
  </si>
  <si>
    <t>Viúvo</t>
  </si>
  <si>
    <t>Solteira</t>
  </si>
  <si>
    <t>Divorciada</t>
  </si>
  <si>
    <t>Viúva</t>
  </si>
  <si>
    <t>Ano</t>
  </si>
  <si>
    <t>CONCELHO</t>
  </si>
  <si>
    <t>Tarrafal São Nicolau</t>
  </si>
  <si>
    <t>Santa Catarina Fogo</t>
  </si>
  <si>
    <t>Nascimentos ocorridos e registados por sexo (Nº)</t>
  </si>
  <si>
    <t>CONCELHOS</t>
  </si>
  <si>
    <t>.</t>
  </si>
  <si>
    <t>TOTAL</t>
  </si>
  <si>
    <t>GRUPO ETÁRIO DA MÃE</t>
  </si>
  <si>
    <t>Mãe Solteira &amp; Pai ND</t>
  </si>
  <si>
    <t>Pai Casado &amp; Mãe Solteira</t>
  </si>
  <si>
    <t>Pai Solteiro &amp; Mãe Casada</t>
  </si>
  <si>
    <t>Outros / ND</t>
  </si>
  <si>
    <t>Ambos Casados / União de facto legalizada</t>
  </si>
  <si>
    <t>GRUPO ETÁRIO</t>
  </si>
  <si>
    <r>
      <rPr>
        <sz val="9"/>
        <color theme="0"/>
        <rFont val="Arial"/>
        <family val="2"/>
      </rPr>
      <t>"</t>
    </r>
    <r>
      <rPr>
        <sz val="9"/>
        <rFont val="Arial"/>
        <family val="2"/>
      </rPr>
      <t>5-9</t>
    </r>
  </si>
  <si>
    <r>
      <rPr>
        <sz val="9"/>
        <color theme="4" tint="0.79998168889431442"/>
        <rFont val="Arial"/>
        <family val="2"/>
      </rPr>
      <t>"</t>
    </r>
    <r>
      <rPr>
        <sz val="9"/>
        <rFont val="Arial"/>
        <family val="2"/>
      </rPr>
      <t>1-4</t>
    </r>
  </si>
  <si>
    <r>
      <rPr>
        <sz val="9"/>
        <color theme="4" tint="0.79998168889431442"/>
        <rFont val="Arial"/>
        <family val="2"/>
      </rPr>
      <t>"</t>
    </r>
    <r>
      <rPr>
        <sz val="9"/>
        <rFont val="Arial"/>
        <family val="2"/>
      </rPr>
      <t>10-14</t>
    </r>
  </si>
  <si>
    <t>Mortalidade infantil ( &lt; 1 ano)</t>
  </si>
  <si>
    <t>Mortalidade neonatal  tardia (7 a 27 dias)</t>
  </si>
  <si>
    <t>Grupo etário</t>
  </si>
  <si>
    <t>---</t>
  </si>
  <si>
    <t>Grupo etário da noiva</t>
  </si>
  <si>
    <t>Estado civil anterior da noiva</t>
  </si>
  <si>
    <t>Casamento Civil</t>
  </si>
  <si>
    <t>Casamento Religioso</t>
  </si>
  <si>
    <t>Comunhão de bens adquiridos</t>
  </si>
  <si>
    <t xml:space="preserve">Comunhão geral de bens </t>
  </si>
  <si>
    <t>Separação de bens</t>
  </si>
  <si>
    <t>Ambos naturais de Cabo Verde</t>
  </si>
  <si>
    <t>Noivo Cabo Verde-Noiva Estrangeira</t>
  </si>
  <si>
    <t>Noivo Estrangeiro-Noiva Cabo Verde</t>
  </si>
  <si>
    <t>NASCIMENTOS</t>
  </si>
  <si>
    <t>ÓBITOS</t>
  </si>
  <si>
    <t>CASAMENTO</t>
  </si>
  <si>
    <t>Taxa global de fecundidade (TGF) – Mede o número de nados-vivos observado durante um determinado período de tempo, normalmente um ano civil, referido ao efetivo médio de mulheres em idade fértil (entre os 15 e os 49 anos) desse período (habitualmente expressa em número de nados-vivos por 1000 mulheres em idade fértil).</t>
  </si>
  <si>
    <t>Nota: este conceito é extensível ao cálculo das taxas de fecundidade por grupos etários, com a devida aplicação do intervalo etário considerado.</t>
  </si>
  <si>
    <r>
      <rPr>
        <b/>
        <sz val="12"/>
        <color theme="1"/>
        <rFont val="Calibri"/>
        <family val="2"/>
        <scheme val="minor"/>
      </rPr>
      <t>Estatísticas vitais</t>
    </r>
    <r>
      <rPr>
        <sz val="11"/>
        <color theme="1"/>
        <rFont val="Calibri"/>
        <family val="2"/>
        <scheme val="minor"/>
      </rPr>
      <t xml:space="preserve"> - todas as operações que incluem a recolha, o tratamento, a análise, a apresentação e a divulgação dos dados do registo civil sob forma Estatística (NU, 2001). O sistema de estatísticas vitais derivadas do registo civil define-se como um processo completo de recolha de informações de nascimentos, óbitos, óbitos fetais, casamentos e divórcios através do registo civil, para fins estatísticos. Envolve duas atividades principais: (i) recolher informações sobre a frequência de ocorrência dos eventos e características das pessoas envolvidas, e (ii) compilar, processar, analisar, avaliar, apresentar e divulgar esses dados sob forma de estatísticas. </t>
    </r>
  </si>
  <si>
    <r>
      <rPr>
        <b/>
        <sz val="12"/>
        <color theme="1"/>
        <rFont val="Calibri"/>
        <family val="2"/>
        <scheme val="minor"/>
      </rPr>
      <t>Registo Civil</t>
    </r>
    <r>
      <rPr>
        <b/>
        <sz val="11"/>
        <color theme="1"/>
        <rFont val="Calibri"/>
        <family val="2"/>
        <scheme val="minor"/>
      </rPr>
      <t xml:space="preserve"> </t>
    </r>
    <r>
      <rPr>
        <sz val="11"/>
        <color theme="1"/>
        <rFont val="Calibri"/>
        <family val="2"/>
        <scheme val="minor"/>
      </rPr>
      <t>- registo contínuo, permanente, obrigatório e universal dos eventos vitais e suas características (nascimentos, mortes, mortes fetais, casamentos, divórcios) e outros eventos relacionados com o registo da população, numa base permanente, conforme as leis de cada país (NU, 2015).</t>
    </r>
  </si>
  <si>
    <r>
      <rPr>
        <b/>
        <sz val="12"/>
        <color theme="1"/>
        <rFont val="Calibri"/>
        <family val="2"/>
        <scheme val="minor"/>
      </rPr>
      <t xml:space="preserve">Registo </t>
    </r>
    <r>
      <rPr>
        <sz val="11"/>
        <color theme="1"/>
        <rFont val="Calibri"/>
        <family val="2"/>
        <scheme val="minor"/>
      </rPr>
      <t>- registo de factos e os atos respeitantes ao estado civil, filiação, mortalidade, nacionalidade e capacidade daqueles;.</t>
    </r>
  </si>
  <si>
    <r>
      <rPr>
        <b/>
        <sz val="12"/>
        <color theme="1"/>
        <rFont val="Calibri"/>
        <family val="2"/>
        <scheme val="minor"/>
      </rPr>
      <t>Local de registo</t>
    </r>
    <r>
      <rPr>
        <sz val="11"/>
        <color theme="1"/>
        <rFont val="Calibri"/>
        <family val="2"/>
        <scheme val="minor"/>
      </rPr>
      <t xml:space="preserve"> – local onde se situa a conservatória do registo civil onde foi lavrado o assento de nascimento, de casamento, ou de óbito. No caso do divórcio, será a conservatória do registo civil ou o tribunal judicial onde foi decretado.</t>
    </r>
  </si>
  <si>
    <r>
      <rPr>
        <b/>
        <sz val="12"/>
        <color theme="1"/>
        <rFont val="Calibri"/>
        <family val="2"/>
        <scheme val="minor"/>
      </rPr>
      <t>Concelho de ocorrência</t>
    </r>
    <r>
      <rPr>
        <sz val="11"/>
        <color theme="1"/>
        <rFont val="Calibri"/>
        <family val="2"/>
        <scheme val="minor"/>
      </rPr>
      <t xml:space="preserve"> – local onde se situa a conservatória do registo civil onde foi lavrado o assento de nascimento, de casamento, ou de óbito. No caso do divórcio, será a conservatória do registo civil ou o tribunal judicial onde foi decretado.</t>
    </r>
  </si>
  <si>
    <r>
      <rPr>
        <b/>
        <sz val="12"/>
        <color theme="1"/>
        <rFont val="Calibri"/>
        <family val="2"/>
        <scheme val="minor"/>
      </rPr>
      <t xml:space="preserve">Concelho de residência habitual </t>
    </r>
    <r>
      <rPr>
        <sz val="11"/>
        <color theme="1"/>
        <rFont val="Calibri"/>
        <family val="2"/>
        <scheme val="minor"/>
      </rPr>
      <t>- Concelho onde os indivíduos tenham vivido a maior parte do ano (seis meses ou mais).</t>
    </r>
  </si>
  <si>
    <r>
      <rPr>
        <b/>
        <sz val="12"/>
        <color theme="1"/>
        <rFont val="Calibri"/>
        <family val="2"/>
        <scheme val="minor"/>
      </rPr>
      <t>Local de residência</t>
    </r>
    <r>
      <rPr>
        <sz val="11"/>
        <color theme="1"/>
        <rFont val="Calibri"/>
        <family val="2"/>
        <scheme val="minor"/>
      </rPr>
      <t xml:space="preserve"> – Local onde os indivíduos tenham vivido a maior parte do ano (seis meses ou mais).</t>
    </r>
  </si>
  <si>
    <r>
      <rPr>
        <b/>
        <sz val="12"/>
        <color theme="1"/>
        <rFont val="Calibri"/>
        <family val="2"/>
        <scheme val="minor"/>
      </rPr>
      <t>Nado Morto</t>
    </r>
    <r>
      <rPr>
        <sz val="11"/>
        <color theme="1"/>
        <rFont val="Calibri"/>
        <family val="2"/>
        <scheme val="minor"/>
      </rPr>
      <t xml:space="preserve"> - Produto da fecundação cuja morte ocorreu antes da expulsão ou extração completa do corpo da mãe, independentemente da duração da gravidez. Indica o óbito, a circunstância do feto, depois de separado, não respirar nem manifestar quaisquer outros sinais de vida, tais como pulsações do coração ou do cordão umbilical ou contrações efetivas de qualquer músculo sujeito à ação da vontade, quer o cordão umbilical tenha sido cortado ou não e quer a placenta esteja ou não retida.</t>
    </r>
  </si>
  <si>
    <r>
      <rPr>
        <b/>
        <sz val="12"/>
        <color theme="1"/>
        <rFont val="Calibri"/>
        <family val="2"/>
        <scheme val="minor"/>
      </rPr>
      <t>Nado Vivo</t>
    </r>
    <r>
      <rPr>
        <sz val="11"/>
        <color theme="1"/>
        <rFont val="Calibri"/>
        <family val="2"/>
        <scheme val="minor"/>
      </rPr>
      <t xml:space="preserve"> - Produto da fecundação, que após a expulsão ou extração completa do corpo materno, independentemente da duração da gravidez, do corte do cordão umbilical e da retenção da placenta, respira ou manifesta sinais de vida, tais como pulsações do coração ou do cordão umbilical ou contrações afetivas de qualquer músculo sujeito à ação da vontade.</t>
    </r>
  </si>
  <si>
    <r>
      <rPr>
        <b/>
        <sz val="12"/>
        <color theme="1"/>
        <rFont val="Calibri"/>
        <family val="2"/>
        <scheme val="minor"/>
      </rPr>
      <t>Relação de masculinidade à nascença</t>
    </r>
    <r>
      <rPr>
        <sz val="11"/>
        <color theme="1"/>
        <rFont val="Calibri"/>
        <family val="2"/>
        <scheme val="minor"/>
      </rPr>
      <t xml:space="preserve"> – quociente entre os nados-vivos do sexo masculino e os do sexo feminino, ocorridos num determinado período (habitualmente expresso por 100 nados-vivos do sexo feminino).</t>
    </r>
  </si>
  <si>
    <r>
      <rPr>
        <b/>
        <sz val="12"/>
        <color theme="1"/>
        <rFont val="Calibri"/>
        <family val="2"/>
        <scheme val="minor"/>
      </rPr>
      <t>Taxa bruta de natalidade (TBN)</t>
    </r>
    <r>
      <rPr>
        <sz val="11"/>
        <color theme="1"/>
        <rFont val="Calibri"/>
        <family val="2"/>
        <scheme val="minor"/>
      </rPr>
      <t xml:space="preserve"> - Mede o número de nascimentos por 1000 habitantes dum país no decurso de um ano, isto é, o quociente entre os nascimentos anuais e a população média do país. </t>
    </r>
  </si>
  <si>
    <r>
      <rPr>
        <b/>
        <sz val="12"/>
        <color theme="1"/>
        <rFont val="Calibri"/>
        <family val="2"/>
        <scheme val="minor"/>
      </rPr>
      <t>Óbito</t>
    </r>
    <r>
      <rPr>
        <sz val="11"/>
        <color theme="1"/>
        <rFont val="Calibri"/>
        <family val="2"/>
        <scheme val="minor"/>
      </rPr>
      <t xml:space="preserve"> – Desaparecimento permanente de qualquer sinal de vida em qualquer momento, após o nascimento com vida.</t>
    </r>
  </si>
  <si>
    <r>
      <rPr>
        <b/>
        <sz val="12"/>
        <color theme="1"/>
        <rFont val="Calibri"/>
        <family val="2"/>
        <scheme val="minor"/>
      </rPr>
      <t>Concelho de falecimento</t>
    </r>
    <r>
      <rPr>
        <sz val="11"/>
        <color theme="1"/>
        <rFont val="Calibri"/>
        <family val="2"/>
        <scheme val="minor"/>
      </rPr>
      <t xml:space="preserve"> - Concelho onde teve a ocorrência do óbito. </t>
    </r>
  </si>
  <si>
    <r>
      <rPr>
        <b/>
        <sz val="12"/>
        <color theme="1"/>
        <rFont val="Calibri"/>
        <family val="2"/>
        <scheme val="minor"/>
      </rPr>
      <t>Taxa bruta de mortalidade</t>
    </r>
    <r>
      <rPr>
        <sz val="11"/>
        <color theme="1"/>
        <rFont val="Calibri"/>
        <family val="2"/>
        <scheme val="minor"/>
      </rPr>
      <t xml:space="preserve"> - Número de óbitos ocorridos durante um certo período de tempo, normalmente o ano, referido à população média desse período (habitualmente número de óbitos por 1000 habitantes). </t>
    </r>
  </si>
  <si>
    <r>
      <rPr>
        <b/>
        <sz val="12"/>
        <color theme="1"/>
        <rFont val="Calibri"/>
        <family val="2"/>
        <scheme val="minor"/>
      </rPr>
      <t>Mortalidade infantil</t>
    </r>
    <r>
      <rPr>
        <sz val="11"/>
        <color theme="1"/>
        <rFont val="Calibri"/>
        <family val="2"/>
        <scheme val="minor"/>
      </rPr>
      <t xml:space="preserve"> - número de óbitos de crianças com menos de 1 ano de idade observado durante um determinado período de tempo, normalmente um ano civil, referido ao número de nados-vivos do mesmo período (habitualmente expressa em número de óbitos de crianças com menos de 1 ano por 1000 nados-vivos).</t>
    </r>
  </si>
  <si>
    <r>
      <rPr>
        <b/>
        <sz val="12"/>
        <color theme="1"/>
        <rFont val="Calibri"/>
        <family val="2"/>
        <scheme val="minor"/>
      </rPr>
      <t>Mortalidade neonatal</t>
    </r>
    <r>
      <rPr>
        <sz val="11"/>
        <color theme="1"/>
        <rFont val="Calibri"/>
        <family val="2"/>
        <scheme val="minor"/>
      </rPr>
      <t xml:space="preserve"> - óbitos de crianças de 0 a 27 dias de vida completos.   </t>
    </r>
  </si>
  <si>
    <r>
      <rPr>
        <b/>
        <sz val="12"/>
        <color theme="1"/>
        <rFont val="Calibri"/>
        <family val="2"/>
        <scheme val="minor"/>
      </rPr>
      <t>Mortalidade neonatal precoce</t>
    </r>
    <r>
      <rPr>
        <sz val="11"/>
        <color theme="1"/>
        <rFont val="Calibri"/>
        <family val="2"/>
        <scheme val="minor"/>
      </rPr>
      <t xml:space="preserve"> - óbitos de crianças de 0 a 6 dias de vida completos.  </t>
    </r>
  </si>
  <si>
    <r>
      <rPr>
        <b/>
        <sz val="12"/>
        <color theme="1"/>
        <rFont val="Calibri"/>
        <family val="2"/>
        <scheme val="minor"/>
      </rPr>
      <t>Mortalidade neonatal tardia</t>
    </r>
    <r>
      <rPr>
        <sz val="11"/>
        <color theme="1"/>
        <rFont val="Calibri"/>
        <family val="2"/>
        <scheme val="minor"/>
      </rPr>
      <t xml:space="preserve"> - óbitos de crianças de 7 a 27 dias de vida completos.   </t>
    </r>
  </si>
  <si>
    <r>
      <rPr>
        <b/>
        <sz val="12"/>
        <color theme="1"/>
        <rFont val="Calibri"/>
        <family val="2"/>
        <scheme val="minor"/>
      </rPr>
      <t xml:space="preserve">Mortalidade pós-neonatal </t>
    </r>
    <r>
      <rPr>
        <sz val="11"/>
        <color theme="1"/>
        <rFont val="Calibri"/>
        <family val="2"/>
        <scheme val="minor"/>
      </rPr>
      <t xml:space="preserve">- óbitos de crianças de 28 a 364 dias de vida completos.   </t>
    </r>
  </si>
  <si>
    <r>
      <rPr>
        <b/>
        <sz val="12"/>
        <color theme="1"/>
        <rFont val="Calibri"/>
        <family val="2"/>
        <scheme val="minor"/>
      </rPr>
      <t>Casamento</t>
    </r>
    <r>
      <rPr>
        <sz val="11"/>
        <color theme="1"/>
        <rFont val="Calibri"/>
        <family val="2"/>
        <scheme val="minor"/>
      </rPr>
      <t xml:space="preserve"> - Contrato celebrado entre duas pessoas de sexo diferente que pretendem constituir família, mediante uma comunhão de vida.  </t>
    </r>
  </si>
  <si>
    <r>
      <rPr>
        <b/>
        <sz val="12"/>
        <color theme="1"/>
        <rFont val="Calibri"/>
        <family val="2"/>
        <scheme val="minor"/>
      </rPr>
      <t xml:space="preserve">Estado civil </t>
    </r>
    <r>
      <rPr>
        <sz val="11"/>
        <color theme="1"/>
        <rFont val="Calibri"/>
        <family val="2"/>
        <scheme val="minor"/>
      </rPr>
      <t xml:space="preserve">- Situação jurídica da pessoa composta pelo conjunto das qualidades definidoras do seu estado pessoal face às relações familiares que constam obrigatoriamente do registo civil. Compreende as seguintes situações: a) solteiro, b) casado, c) união de facto, d) separado e) viúvo. </t>
    </r>
  </si>
  <si>
    <r>
      <rPr>
        <b/>
        <sz val="12"/>
        <color theme="1"/>
        <rFont val="Calibri"/>
        <family val="2"/>
        <scheme val="minor"/>
      </rPr>
      <t>Taxa bruta de nupcialidade</t>
    </r>
    <r>
      <rPr>
        <sz val="11"/>
        <color theme="1"/>
        <rFont val="Calibri"/>
        <family val="2"/>
        <scheme val="minor"/>
      </rPr>
      <t xml:space="preserve"> - Número de casamentos ocorridos durante um certo período de tempo, normalmente o ano, referido à população média desse período (habitualmente número de casamentos por 1000 habitantes).</t>
    </r>
  </si>
  <si>
    <t>Masc</t>
  </si>
  <si>
    <t>Fem</t>
  </si>
  <si>
    <t xml:space="preserve">15-19 </t>
  </si>
  <si>
    <t xml:space="preserve">20-24 </t>
  </si>
  <si>
    <t xml:space="preserve">25-29 </t>
  </si>
  <si>
    <t xml:space="preserve">30-34 </t>
  </si>
  <si>
    <t xml:space="preserve">1-4 </t>
  </si>
  <si>
    <t xml:space="preserve">5-9 </t>
  </si>
  <si>
    <t xml:space="preserve">10-14 </t>
  </si>
  <si>
    <t xml:space="preserve">40-44 </t>
  </si>
  <si>
    <t xml:space="preserve">45-49 </t>
  </si>
  <si>
    <t xml:space="preserve">50-54 </t>
  </si>
  <si>
    <t xml:space="preserve">55-59 </t>
  </si>
  <si>
    <t xml:space="preserve">60-64 </t>
  </si>
  <si>
    <t xml:space="preserve">65-69 </t>
  </si>
  <si>
    <t xml:space="preserve">70-74 </t>
  </si>
  <si>
    <t xml:space="preserve">75-79 </t>
  </si>
  <si>
    <t xml:space="preserve">80-84 </t>
  </si>
  <si>
    <t xml:space="preserve">85-89 </t>
  </si>
  <si>
    <t xml:space="preserve">35-39 </t>
  </si>
  <si>
    <t>Estrangeiro</t>
  </si>
  <si>
    <t>Índice de Masculinidade</t>
  </si>
  <si>
    <t>Nados vivos Registados</t>
  </si>
  <si>
    <t>Taxa Específica de Fecundidade (‰)</t>
  </si>
  <si>
    <t xml:space="preserve">MESES </t>
  </si>
  <si>
    <t>Número</t>
  </si>
  <si>
    <t>%</t>
  </si>
  <si>
    <t>Grupo etário do noivo</t>
  </si>
  <si>
    <t>FORMA DE CELEBRAÇÃO</t>
  </si>
  <si>
    <t>REGIME DE BENS</t>
  </si>
  <si>
    <t>Outros Regimes</t>
  </si>
  <si>
    <t>Ambos Estrangeiros</t>
  </si>
  <si>
    <t>--- Sem Informação</t>
  </si>
  <si>
    <t>ÍNDICE</t>
  </si>
  <si>
    <t>Paul</t>
  </si>
  <si>
    <t xml:space="preserve">&lt; 1 </t>
  </si>
  <si>
    <t xml:space="preserve">&lt;1 </t>
  </si>
  <si>
    <t>Meninos</t>
  </si>
  <si>
    <t>Meninas</t>
  </si>
  <si>
    <t>Ambos os sexos</t>
  </si>
  <si>
    <t xml:space="preserve">Rácio das taxas especificas de mortalidade (Homens / Mulheres)  </t>
  </si>
  <si>
    <t>Mortalidade infantojuvenil (&lt; 5 ano)</t>
  </si>
  <si>
    <r>
      <t>10-14</t>
    </r>
    <r>
      <rPr>
        <sz val="9"/>
        <color theme="0"/>
        <rFont val="Arial"/>
        <family val="2"/>
      </rPr>
      <t>'</t>
    </r>
  </si>
  <si>
    <t>Ambos solteiros</t>
  </si>
  <si>
    <t>Ambos casados/União de facto</t>
  </si>
  <si>
    <t>Mãe solteira e Pai Casado</t>
  </si>
  <si>
    <t>Mãe solteira e Pai ND</t>
  </si>
  <si>
    <t>Mãe solteira e Pai Divorciado</t>
  </si>
  <si>
    <t>Ambos de Cabo Verde</t>
  </si>
  <si>
    <t>Pai Estrangeiro e Mãe Cabo Verde</t>
  </si>
  <si>
    <t>Pai Cabo Verde e Mãe Estrangeira</t>
  </si>
  <si>
    <t xml:space="preserve"> Pai ND e Mãe Cabo Verde</t>
  </si>
  <si>
    <t>Outras</t>
  </si>
  <si>
    <t xml:space="preserve">Para a elaboração desse relatório foi utilizado dados provenientes de fontes administrativas externas, principalmente do RNI, que apresenta uma base compacta e de qualidade que se deve muito a informatização do processo de registo e um conjunto de medidas e políticas gradualmente implementadas nos últimos anos, nomeadamente o programa de registo à nascença, a revisão do Código de Registo Civil, entre outros. </t>
  </si>
  <si>
    <t xml:space="preserve">A base de dados utilizada na produção desse relatório tem por fim unicamente a produção de estatísticas e foi garantindo todos os procedimentos de confidencialidade e proteção desses dados. </t>
  </si>
  <si>
    <t>Tabela 4.1 - Número de casamentos celebrados por Concelho de Cerimónia, Cabo Verde, 2015-2022.</t>
  </si>
  <si>
    <t>Fonte: INE - Estatísticas Vitais, 2015-2022</t>
  </si>
  <si>
    <t>Tabela 4.2 - Taxa Bruta de Nupcialidade (‰) ambos os sexos. Cabo Verde, 2015-2022</t>
  </si>
  <si>
    <t>Tabela 4.3 - Taxa específica de nupcialidade nos homens (‰) por grupo etário, Cabo Verde, 2015-2022</t>
  </si>
  <si>
    <t>Tabela 4.4 - Taxa específica de nupcialidade nas mulheres (‰) por grupo etário, Cabo Verde, 2015-2022</t>
  </si>
  <si>
    <t>Tabela 4.5 - Idade média dos HOMENS no casamento. Cabo Verde, 2015-2022</t>
  </si>
  <si>
    <t>Tabela 4.6 - Idade média das MULHERES no casamento. Cabo Verde, 2015-2022</t>
  </si>
  <si>
    <t>Tabela 4.7 - Distribuição do número de casamentos segundo os grupos etários do noivo e da noiva. Cabo Verde, 2022</t>
  </si>
  <si>
    <t>Fonte: INE - Estatísticas Vitais, 2022</t>
  </si>
  <si>
    <t>Tabela 4.8 - Número de casamentos por mês de celebração e por ano, Cabo Verde, 2015-2022</t>
  </si>
  <si>
    <t>Tabela 4.9 - Primeiros casamentos. Cabo Verde, 2015-2022</t>
  </si>
  <si>
    <t>Tabela 4.10 - Proporção de primeiros casamentos. Cabo Verde, 2015-2022</t>
  </si>
  <si>
    <t>Tabela 4.11 - Distribuição percentual dos casamentos segundo o estado civil anterior dos noivos e das noivas, Cabo Verde, 2015-2022</t>
  </si>
  <si>
    <t>Tabela 4.12 - Número de casamentos segundo o estado civil anterior e grupo etário. Cabo Verde, 2022</t>
  </si>
  <si>
    <t>Tabela 4.13 - Número de casamentos segundo a forma de celebração e regime de bens por ano. Cabo Verde, 2015-2022</t>
  </si>
  <si>
    <t>Tabela 4.14 - Número de casamentos segundo a naturalidade dos noivos, Cabo Verde, 2015-2022</t>
  </si>
  <si>
    <t>Para o cálculo das taxas onde se tinha a necessidade de se ter uma estimativa da população, foi utilizado os dados de Projeção demográficas 2010-2040. Estes indicadores foram recalculados, para o período de 2015 a 2022, tendo em conta a nova projeção demográfica que contempla o horizonte 2010-2040.</t>
  </si>
  <si>
    <t>Tabela 4.1 - Número de casamentos celebrados por Concelho de Cerimónia, Cabo Verde, 2015-2022</t>
  </si>
  <si>
    <t>Tabela 4.3 - Taxa específica de nupcialidade dos homens (‰) por grupo etário, Cabo Verde, 2015-2022</t>
  </si>
  <si>
    <t>Tabela 4.4 - Taxa específica de nupcialidade das mulheres (‰) por grupo etário, Cabo Verde, 2015-2022</t>
  </si>
  <si>
    <t>Estatísticas Vitais (Nascimentos - Óbitos - Casamentos), 2015-2022</t>
  </si>
  <si>
    <t>Fonte: INE (Projeções Demográficas 2010-2040)</t>
  </si>
  <si>
    <t>Tabela 1.1 - Evolução da população por concelho , Cabo Verde, 2015-2022</t>
  </si>
  <si>
    <t>90 +</t>
  </si>
  <si>
    <t>Tabela 1.2 - Evolução da população por grupo etário e sexo , Cabo Verde, 2015-2022</t>
  </si>
  <si>
    <t>Tabela 1.3 - Evolução dos nascimentos (0 anos) por concelho e sexo , Cabo Verde, 2015-2022</t>
  </si>
  <si>
    <t>Tabela 2.1 - Nados vivos ocorridos e registados em Cabo Verde por concelho de residência da mãe. Cabo Verde, 2015-2022</t>
  </si>
  <si>
    <t>Tabela 2.2 - Nados vivos do sexo masculino ocorridos e registados em Cabo Verde por concelho de residência da mãe. Cabo Verde, 2015-2022.</t>
  </si>
  <si>
    <t>Tabela 2.3 - Nados vivos do sexo feminino ocorridos e registados em Cabo Verde por concelho de residência da mãe. Cabo Verde, 2015-2022</t>
  </si>
  <si>
    <t>Tabela 2.4 - Nados vivos registados por sexo e índice de masculinidade à nascença, Cabo Verde, 2015-2022</t>
  </si>
  <si>
    <t>Tabela 2.5 - Taxa brutas de natalidade (‰) segundo o concelho de residência da mãe. Cabo Verde, 2015-2022</t>
  </si>
  <si>
    <t>Tabela 2.5 - Taxa bruta de natalidade (‰) segundo o concelho de residência da mãe. Cabo Verde, 2015-2022</t>
  </si>
  <si>
    <t>Tabela 2.6 - Taxa fecundidade global (‰) segundo o concelho de residência da mãe. Cabo Verde, 2015-2022</t>
  </si>
  <si>
    <t>Tabela 2.7 - Nados vivos registados (Nº) e taxa de fecundidade específica por grupo etário da mãe, Cabo verde, 2015-2022</t>
  </si>
  <si>
    <t>Tabela 2.8 - Idade média da mãe ao nascimento de um filho segundo o concelho de residência, Cabo Verde, 2015-2022</t>
  </si>
  <si>
    <t>Pai ND e Mãe Cabo Verde</t>
  </si>
  <si>
    <t>Tabela 2.2 - Nados vivos do sexo masculino ocorridos e registados em Cabo Verde por concelho de residência da mãe. Cabo Verde, 2015-2022</t>
  </si>
  <si>
    <t>Tabela 2.7 - Tabela 2.7 - Nados vivos registados (Nº) e taxa de fecundidade específica por grupo etário da mãe, Cabo verde, 2015-2022</t>
  </si>
  <si>
    <t>Tabela 2.9 - Nados vivos registados por mês de nascimento. Cabo Verde, 2015-2022</t>
  </si>
  <si>
    <t>Tabela 2.10 - Nados vivos registados (Nº) segundo o estado civil dos pais, por concelho de residência da mãe. Cabo Verde, 2015-2022</t>
  </si>
  <si>
    <t>Tabela 2.11 - Nados vivos registados (Nº e %) segundo a naturalidade dos pais, por ano. Cabo Verde, 2015-2022</t>
  </si>
  <si>
    <t>Tabela 2.12 - Nados vivos registados sem o nome do pai, segundo o concelho de residência da mãe, Cabo Verde, 2015-2022</t>
  </si>
  <si>
    <t>Tabela 2.13 - Proporção de nados vivos registados sem o nome do pai segundo o concelho de residência da mãe, Cabo Verde, 2015-2022</t>
  </si>
  <si>
    <t>Tabela 2.14 - Nados vivos registados (Nº) por concelho de ocorrência. Cabo Verde, 2015-2022</t>
  </si>
  <si>
    <t>Tabela 2.10 - Nados vivos registados (Nº e %) segundo o estado civil dos pais, por ano. Cabo Verde, 2015-2022</t>
  </si>
  <si>
    <t>Tabela 3.1 - Número de óbitos por concelho de ocorrência, ambos os sexos. Cabo Verde, 2015-2022</t>
  </si>
  <si>
    <t>Tabela 3.2 - Número de óbitos por concelho de ocorrência, sexo masculino. Cabo Verde, 2015-2022</t>
  </si>
  <si>
    <t>Tabela 3.3 - Número de óbitos por concelho de ocorrência, sexo feminino. Cabo Verde, 2015-2022</t>
  </si>
  <si>
    <t>Tabela 3.4 - Taxa bruta de mortalidade (‰) por concelho de ocorrência, ambos os sexos. Cabo Verde, 2015-2022</t>
  </si>
  <si>
    <t>Tabela 3.5 - Taxa bruta de mortalidade (‰) nos HOMENS por concelho de ocorrência. Cabo Verde, 2015-2022</t>
  </si>
  <si>
    <t>Tabela 3.6 - Taxa bruta de mortalidade (‰) nas MULHERES por concelho de ocorrência. Cabo Verde, 2015-2022</t>
  </si>
  <si>
    <t>Tabela 3.7 - Número de óbitos por grupos etários, ambos os sexos, Cabo Verde, 2015-2022</t>
  </si>
  <si>
    <t>90+</t>
  </si>
  <si>
    <t>2Tabela 3.8 - Número de óbitos MASCULINOS por grupos etários. Cabo Verde, 2015-2022</t>
  </si>
  <si>
    <t>Tabela 3.9 - Número de óbitos FEMININOS por grupos etários. Cabo Verde, 2015-2022</t>
  </si>
  <si>
    <t>Tabela 3.10 - Taxa especifica de mortalidade (‰) por grupos etários, ambos os sexos, Cabo Verde, 2015-2022</t>
  </si>
  <si>
    <t>Tabela 3.11 - Taxa especifica de mortalidade (‰) na população MASCULINA por grupos etários. Cabo Verde, 2015-2022</t>
  </si>
  <si>
    <t>Tabela 3.12 - Taxa especifica de mortalidade (‰) na população FEMININA por grupos etários. Cabo Verde, 2015-2022</t>
  </si>
  <si>
    <t>Tabela 3.13 - Rácio das taxas de mortalidade de homens e mulheres por grupo etário. Cabo Verde, 2015-2022</t>
  </si>
  <si>
    <t>Tabela 3.14 - Número de óbitos nas crianças menores de 5 anos por sexo, Cabo Verde, 2015-2022</t>
  </si>
  <si>
    <t>Tabela 3.15 - Taxa de mortalidade (‰) nas crianças menores de 5 anos por sexo, Cabo Verde, 2015-2022</t>
  </si>
  <si>
    <t>Tabela 3.16 - Número de óbitos infantojuvenil ( menores de 5 anos) por concelho de ocorrência, ambos os sexos. Cabo Verde, 2015-2022</t>
  </si>
  <si>
    <t>Tabela 3.17 - Taxa de mortalidade infantojuvenil (menores de 5 anos) (‰) por concelho de ocorrência, ambos os sexos. Cabo Verde, 2015-2022</t>
  </si>
  <si>
    <t>Tabela 3.18 - Número de óbitos de menores de 1 ano por concelho de ocorrência, ambos os sexos. Cabo Verde, 2015-2022</t>
  </si>
  <si>
    <t>Tabela 3.19 - Taxa de mortalidade infantil (‰) por concelho de ocorrência, ambos os sexos. Cabo Verde, 2015-2022</t>
  </si>
  <si>
    <t>Tabela 3.20 - Número de óbitos neonatais (0 A 27 dias de idade) por concelho de ocorrência, Cabo Verde, 2015-2022</t>
  </si>
  <si>
    <t>Tabela 3.21 - Taxa de mortalidade neonatal (‰) por concelho de ocorrência, ambos os sexos. Cabo Verde, 2015-2022</t>
  </si>
  <si>
    <t>Tabela 3.22 - Número de óbitos neonatais precoces (0 a 6 dias de idade) por concelho de ocorrência, Cabo Verde, 2015-2022</t>
  </si>
  <si>
    <t>Tabela 3.23 - Taxa de mortalidade neonatal (‰) precoce por concelho de ocorrência, ambos os sexos. Cabo Verde, 2015-2022</t>
  </si>
  <si>
    <r>
      <t>Tabela 3.24 -</t>
    </r>
    <r>
      <rPr>
        <sz val="9"/>
        <color theme="1"/>
        <rFont val="Arial"/>
        <family val="2"/>
      </rPr>
      <t xml:space="preserve"> </t>
    </r>
    <r>
      <rPr>
        <sz val="10"/>
        <color rgb="FF000000"/>
        <rFont val="Arial"/>
        <family val="2"/>
      </rPr>
      <t>Número de óbitos por mês, Cabo Verde, 2015-2022</t>
    </r>
  </si>
  <si>
    <t>Tabela 3.4 - Taxa bruta de mortalidade por concelho deocorrência, ambos os sexos. Cabo Verde, 2015-2022</t>
  </si>
  <si>
    <t>Tabela 3.5 - Taxa bruta de mortalidade nos HOMENS por concelho de ocorrência. Cabo Verde, 2015-2022</t>
  </si>
  <si>
    <t>Tabela 3.6 - Taxa bruta de mortalidade nas MULHERES por concelho de ocorrência. Cabo Verde, 2015-2022</t>
  </si>
  <si>
    <t>Tabela 3.8 - Número de óbitos MASCULINOS por grupos etários. Cabo Verde, 2015-2022</t>
  </si>
  <si>
    <t>Tabela 3.10 - Taxa especifica de mortalidade por grupos etários, ambos os sexos, Cabo Verde, 2015-2022</t>
  </si>
  <si>
    <t>Tabela 3.11 - Taxa especifica de mortalidade na população MASCULINA por grupos etários. Cabo Verde, 2015-2022</t>
  </si>
  <si>
    <t>Tabela 3.12 - Taxa especifica de mortalidade na população FEMININA por grupos etários. Cabo Verde, 2015-2022</t>
  </si>
  <si>
    <t>Tabela 3.15 - Taxa de mortalidade nas crianças menores de 5 anos por sexo, Cabo Verde, 2015-2022</t>
  </si>
  <si>
    <t>Tabela 3.16 - Número de óbitos infanto-juvenil ( menores de 5 anos) por concelho de ocorrência, ambos os sexos. Cabo Verde, 2015-2022</t>
  </si>
  <si>
    <t>Tabela 3.17 - Taxa de mortalidade infanto-juvenil (menores de 5 anos) por concelho de ocorrência, ambos os sexos. Cabo Verde, 2015-2022</t>
  </si>
  <si>
    <t>Tabela 3.19 - Taxa de mortalidade infantil por concelho de ocorrência, ambos os sexos. Cabo Verde, 2015-2022</t>
  </si>
  <si>
    <t>Tabela 3.20 - Número de óbitos neonatais por concelho de ocorrência, Cabo Verde, 2015-2022</t>
  </si>
  <si>
    <t>Tabela 3.21 - Taxa de mortalidade neonatal por concelho de ocorrência, ambos os sexos. Cabo Verde, 2015-2022</t>
  </si>
  <si>
    <t>Tabela 3.22 - Número de óbitos neonatais precoces por concelho de ocorrência, Cabo Verde, 2015-2022</t>
  </si>
  <si>
    <t>Tabela 3.23 - Taxa de mortalidade neonatal precoce por concelho de ocorrência, ambos os sexos. Cabo Verde, 2015-2022</t>
  </si>
  <si>
    <t>Tabela 3.24 - Número de óbitos por mês, Cabo Verde, 2015-2022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</si>
</sst>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1" x14ac:knownFonts="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20"/>
      <color theme="1"/>
      <name val="Calibri"/>
      <family val="2"/>
      <scheme val="minor"/>
    </font>
    <font>
      <sz val="11"/>
      <color theme="0"/>
      <name val="Calibri"/>
      <family val="2"/>
      <scheme val="minor"/>
    </font>
    <font>
      <sz val="11"/>
      <color theme="1"/>
      <name val="Arial"/>
      <family val="2"/>
    </font>
    <font>
      <sz val="10"/>
      <name val="Arial"/>
      <family val="2"/>
    </font>
    <font>
      <sz val="10"/>
      <color theme="1"/>
      <name val="Arial"/>
      <family val="2"/>
    </font>
    <font>
      <sz val="9"/>
      <color theme="1"/>
      <name val="Arial"/>
      <family val="2"/>
    </font>
    <font>
      <b/>
      <sz val="9"/>
      <color rgb="FF2E74B5"/>
      <name val="Arial"/>
      <family val="2"/>
    </font>
    <font>
      <sz val="9"/>
      <color rgb="FF2E74B5"/>
      <name val="Arial"/>
      <family val="2"/>
    </font>
    <font>
      <b/>
      <sz val="9"/>
      <color rgb="FF000000"/>
      <name val="Arial"/>
      <family val="2"/>
    </font>
    <font>
      <sz val="9"/>
      <color rgb="FF000000"/>
      <name val="Arial"/>
      <family val="2"/>
    </font>
    <font>
      <b/>
      <sz val="9"/>
      <name val="Arial"/>
      <family val="2"/>
    </font>
    <font>
      <sz val="9"/>
      <name val="Arial"/>
      <family val="2"/>
    </font>
    <font>
      <b/>
      <sz val="9"/>
      <color theme="0"/>
      <name val="Arial"/>
      <family val="2"/>
    </font>
    <font>
      <b/>
      <sz val="9"/>
      <color theme="1"/>
      <name val="Arial"/>
      <family val="2"/>
    </font>
    <font>
      <b/>
      <sz val="9"/>
      <color rgb="FFFFFFFF"/>
      <name val="Arial"/>
      <family val="2"/>
    </font>
    <font>
      <sz val="9"/>
      <color theme="0"/>
      <name val="Arial"/>
      <family val="2"/>
    </font>
    <font>
      <b/>
      <sz val="11"/>
      <color theme="0"/>
      <name val="Calibri"/>
      <family val="2"/>
      <scheme val="minor"/>
    </font>
    <font>
      <sz val="11"/>
      <color rgb="FF2E74B5"/>
      <name val="Calibri"/>
      <family val="2"/>
      <scheme val="minor"/>
    </font>
    <font>
      <b/>
      <sz val="10"/>
      <color rgb="FFFFFFFF"/>
      <name val="Arial"/>
      <family val="2"/>
    </font>
    <font>
      <sz val="11"/>
      <name val="Calibri"/>
      <family val="2"/>
      <scheme val="minor"/>
    </font>
    <font>
      <sz val="9"/>
      <color theme="4" tint="0.79998168889431442"/>
      <name val="Arial"/>
      <family val="2"/>
    </font>
    <font>
      <b/>
      <sz val="10"/>
      <color theme="0"/>
      <name val="Arial"/>
      <family val="2"/>
    </font>
    <font>
      <sz val="10"/>
      <color rgb="FF000000"/>
      <name val="Arial"/>
      <family val="2"/>
    </font>
    <font>
      <b/>
      <sz val="10"/>
      <color rgb="FF000000"/>
      <name val="Arial"/>
      <family val="2"/>
    </font>
    <font>
      <sz val="11"/>
      <color rgb="FF2F5496"/>
      <name val="Calibri"/>
      <family val="2"/>
      <scheme val="minor"/>
    </font>
    <font>
      <i/>
      <sz val="9"/>
      <name val="Arial"/>
      <family val="2"/>
    </font>
    <font>
      <b/>
      <sz val="14"/>
      <color theme="1"/>
      <name val="Calibri"/>
      <family val="2"/>
      <scheme val="minor"/>
    </font>
    <font>
      <sz val="10"/>
      <color theme="1"/>
      <name val="Calibri"/>
      <family val="2"/>
      <scheme val="minor"/>
    </font>
    <font>
      <b/>
      <sz val="10"/>
      <color theme="1"/>
      <name val="Calibri"/>
      <family val="2"/>
      <scheme val="minor"/>
    </font>
    <font>
      <b/>
      <sz val="11"/>
      <color rgb="FF000000"/>
      <name val="Calibri"/>
      <family val="2"/>
      <scheme val="minor"/>
    </font>
    <font>
      <b/>
      <sz val="11"/>
      <color rgb="FF2E74B5"/>
      <name val="Calibri"/>
      <family val="2"/>
      <scheme val="minor"/>
    </font>
    <font>
      <sz val="9"/>
      <color indexed="8"/>
      <name val="Arial"/>
      <family val="2"/>
    </font>
    <font>
      <b/>
      <sz val="16"/>
      <color theme="1"/>
      <name val="Calibri"/>
      <family val="2"/>
      <scheme val="minor"/>
    </font>
    <font>
      <sz val="16"/>
      <color theme="1"/>
      <name val="Calibri"/>
      <family val="2"/>
      <scheme val="minor"/>
    </font>
    <font>
      <sz val="9"/>
      <color rgb="FFFF0000"/>
      <name val="Arial"/>
      <family val="2"/>
    </font>
    <font>
      <sz val="8"/>
      <color theme="1"/>
      <name val="Arial"/>
      <family val="2"/>
    </font>
    <font>
      <u/>
      <sz val="16"/>
      <color theme="10"/>
      <name val="Calibri"/>
      <family val="2"/>
      <scheme val="minor"/>
    </font>
  </fonts>
  <fills count="7">
    <fill>
      <patternFill patternType="none"/>
    </fill>
    <fill>
      <patternFill patternType="gray125"/>
    </fill>
    <fill>
      <patternFill patternType="solid">
        <fgColor rgb="FFDEEAF6"/>
        <bgColor indexed="64"/>
      </patternFill>
    </fill>
    <fill>
      <patternFill patternType="solid">
        <fgColor rgb="FFFFFFFF"/>
        <bgColor indexed="64"/>
      </patternFill>
    </fill>
    <fill>
      <patternFill patternType="solid">
        <fgColor rgb="FFD6E6F4"/>
        <bgColor indexed="64"/>
      </patternFill>
    </fill>
    <fill>
      <patternFill patternType="solid">
        <fgColor theme="4" tint="0.79998168889431442"/>
        <bgColor indexed="64"/>
      </patternFill>
    </fill>
    <fill>
      <patternFill patternType="solid">
        <fgColor theme="8" tint="-0.249977111117893"/>
        <bgColor indexed="64"/>
      </patternFill>
    </fill>
  </fills>
  <borders count="10">
    <border>
      <left/>
      <right/>
      <top/>
      <bottom/>
      <diagonal/>
    </border>
    <border>
      <left/>
      <right/>
      <top style="medium">
        <color rgb="FF5B9BD5"/>
      </top>
      <bottom style="medium">
        <color rgb="FF5B9BD5"/>
      </bottom>
      <diagonal/>
    </border>
    <border>
      <left/>
      <right/>
      <top style="medium">
        <color rgb="FF5B9BD5"/>
      </top>
      <bottom/>
      <diagonal/>
    </border>
    <border>
      <left/>
      <right/>
      <top/>
      <bottom style="medium">
        <color rgb="FFFFFFFF"/>
      </bottom>
      <diagonal/>
    </border>
    <border>
      <left/>
      <right/>
      <top style="medium">
        <color rgb="FF4472C4"/>
      </top>
      <bottom style="medium">
        <color rgb="FF4472C4"/>
      </bottom>
      <diagonal/>
    </border>
    <border>
      <left/>
      <right/>
      <top/>
      <bottom style="thin">
        <color indexed="64"/>
      </bottom>
      <diagonal/>
    </border>
    <border>
      <left/>
      <right/>
      <top/>
      <bottom style="thin">
        <color theme="0"/>
      </bottom>
      <diagonal/>
    </border>
    <border>
      <left/>
      <right/>
      <top style="thin">
        <color theme="0"/>
      </top>
      <bottom/>
      <diagonal/>
    </border>
    <border>
      <left/>
      <right/>
      <top style="medium">
        <color rgb="FF5B9BD5"/>
      </top>
      <bottom style="thin">
        <color theme="0"/>
      </bottom>
      <diagonal/>
    </border>
    <border>
      <left/>
      <right/>
      <top style="thin">
        <color indexed="64"/>
      </top>
      <bottom/>
      <diagonal/>
    </border>
  </borders>
  <cellStyleXfs count="3">
    <xf numFmtId="0" fontId="0" fillId="0" borderId="0"/>
    <xf numFmtId="0" fontId="2" fillId="0" borderId="0" applyNumberFormat="0" applyFill="0" applyBorder="0" applyAlignment="0" applyProtection="0"/>
    <xf numFmtId="0" fontId="7" fillId="0" borderId="0"/>
  </cellStyleXfs>
  <cellXfs count="271">
    <xf numFmtId="0" fontId="0" fillId="0" borderId="0" xfId="0"/>
    <xf numFmtId="0" fontId="2" fillId="0" borderId="0" xfId="1"/>
    <xf numFmtId="0" fontId="0" fillId="0" borderId="0" xfId="0" applyAlignment="1">
      <alignment wrapText="1"/>
    </xf>
    <xf numFmtId="0" fontId="4" fillId="0" borderId="0" xfId="0" applyFont="1"/>
    <xf numFmtId="0" fontId="0" fillId="0" borderId="0" xfId="0" applyAlignment="1">
      <alignment horizontal="left" vertical="center"/>
    </xf>
    <xf numFmtId="0" fontId="2" fillId="0" borderId="0" xfId="1" applyAlignment="1">
      <alignment horizontal="center"/>
    </xf>
    <xf numFmtId="0" fontId="6" fillId="0" borderId="0" xfId="0" applyFont="1"/>
    <xf numFmtId="0" fontId="8" fillId="0" borderId="0" xfId="0" applyFont="1"/>
    <xf numFmtId="0" fontId="2" fillId="0" borderId="0" xfId="1" applyAlignment="1"/>
    <xf numFmtId="0" fontId="2" fillId="0" borderId="0" xfId="1" applyAlignment="1">
      <alignment horizontal="left"/>
    </xf>
    <xf numFmtId="164" fontId="0" fillId="0" borderId="0" xfId="0" applyNumberFormat="1"/>
    <xf numFmtId="0" fontId="2" fillId="0" borderId="0" xfId="1" applyAlignment="1">
      <alignment wrapText="1"/>
    </xf>
    <xf numFmtId="0" fontId="2" fillId="0" borderId="0" xfId="1" applyAlignment="1">
      <alignment horizontal="left" vertical="center"/>
    </xf>
    <xf numFmtId="0" fontId="9" fillId="0" borderId="0" xfId="0" applyFont="1" applyAlignment="1">
      <alignment vertical="center"/>
    </xf>
    <xf numFmtId="0" fontId="0" fillId="0" borderId="0" xfId="0" applyAlignment="1">
      <alignment horizontal="left" wrapText="1"/>
    </xf>
    <xf numFmtId="0" fontId="11" fillId="0" borderId="0" xfId="0" applyFont="1" applyAlignment="1">
      <alignment vertical="center"/>
    </xf>
    <xf numFmtId="0" fontId="10" fillId="0" borderId="0" xfId="0" applyFont="1" applyAlignment="1">
      <alignment horizontal="right" vertical="center"/>
    </xf>
    <xf numFmtId="3" fontId="12" fillId="2" borderId="0" xfId="0" applyNumberFormat="1" applyFont="1" applyFill="1" applyAlignment="1">
      <alignment horizontal="right" vertical="center"/>
    </xf>
    <xf numFmtId="0" fontId="11" fillId="0" borderId="0" xfId="0" applyFont="1" applyAlignment="1">
      <alignment horizontal="right" vertical="center"/>
    </xf>
    <xf numFmtId="0" fontId="11" fillId="2" borderId="0" xfId="0" applyFont="1" applyFill="1" applyAlignment="1">
      <alignment horizontal="right" vertical="center"/>
    </xf>
    <xf numFmtId="0" fontId="13" fillId="0" borderId="0" xfId="0" applyFont="1" applyAlignment="1">
      <alignment horizontal="right" vertical="center"/>
    </xf>
    <xf numFmtId="3" fontId="13" fillId="0" borderId="0" xfId="0" applyNumberFormat="1" applyFont="1" applyAlignment="1">
      <alignment horizontal="right" vertical="center"/>
    </xf>
    <xf numFmtId="0" fontId="14" fillId="2" borderId="0" xfId="0" applyFont="1" applyFill="1" applyAlignment="1">
      <alignment vertical="center"/>
    </xf>
    <xf numFmtId="0" fontId="14" fillId="0" borderId="0" xfId="0" applyFont="1" applyAlignment="1">
      <alignment vertical="center" wrapText="1"/>
    </xf>
    <xf numFmtId="0" fontId="15" fillId="0" borderId="0" xfId="0" applyFont="1" applyAlignment="1">
      <alignment horizontal="left" vertical="center" indent="1"/>
    </xf>
    <xf numFmtId="0" fontId="15" fillId="0" borderId="0" xfId="0" applyFont="1" applyAlignment="1">
      <alignment horizontal="left" vertical="center"/>
    </xf>
    <xf numFmtId="0" fontId="0" fillId="0" borderId="0" xfId="0" applyAlignment="1">
      <alignment vertical="center"/>
    </xf>
    <xf numFmtId="0" fontId="12" fillId="2" borderId="0" xfId="0" applyFont="1" applyFill="1" applyAlignment="1">
      <alignment vertical="center"/>
    </xf>
    <xf numFmtId="0" fontId="12" fillId="2" borderId="0" xfId="0" applyFont="1" applyFill="1" applyAlignment="1">
      <alignment horizontal="right" vertical="center"/>
    </xf>
    <xf numFmtId="0" fontId="13"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right" vertical="center"/>
    </xf>
    <xf numFmtId="0" fontId="13" fillId="0" borderId="0" xfId="0" applyFont="1" applyAlignment="1">
      <alignment vertical="center"/>
    </xf>
    <xf numFmtId="0" fontId="17" fillId="2" borderId="0" xfId="0" applyFont="1" applyFill="1" applyAlignment="1">
      <alignment vertical="center"/>
    </xf>
    <xf numFmtId="0" fontId="9" fillId="0" borderId="0" xfId="0" applyFont="1" applyAlignment="1">
      <alignment horizontal="left" vertical="center" indent="1"/>
    </xf>
    <xf numFmtId="164" fontId="13" fillId="0" borderId="0" xfId="0" applyNumberFormat="1" applyFont="1" applyAlignment="1">
      <alignment horizontal="center" vertical="center"/>
    </xf>
    <xf numFmtId="164" fontId="13" fillId="0" borderId="0" xfId="0" applyNumberFormat="1" applyFont="1" applyAlignment="1">
      <alignment horizontal="right" vertical="center"/>
    </xf>
    <xf numFmtId="0" fontId="18" fillId="0" borderId="0" xfId="0" applyFont="1" applyAlignment="1">
      <alignment horizontal="center" vertical="center"/>
    </xf>
    <xf numFmtId="0" fontId="21" fillId="0" borderId="0" xfId="0" applyFont="1" applyAlignment="1">
      <alignment vertical="center"/>
    </xf>
    <xf numFmtId="0" fontId="15" fillId="3" borderId="0" xfId="0" applyFont="1" applyFill="1" applyAlignment="1">
      <alignment vertical="center"/>
    </xf>
    <xf numFmtId="0" fontId="15" fillId="0" borderId="0" xfId="0" applyFont="1" applyAlignment="1">
      <alignment horizontal="left" vertical="center" indent="2"/>
    </xf>
    <xf numFmtId="0" fontId="15" fillId="0" borderId="0" xfId="0" applyFont="1" applyAlignment="1">
      <alignment horizontal="right" vertical="center"/>
    </xf>
    <xf numFmtId="0" fontId="14" fillId="4" borderId="0" xfId="0" applyFont="1" applyFill="1" applyAlignment="1">
      <alignment vertical="center"/>
    </xf>
    <xf numFmtId="0" fontId="14" fillId="4" borderId="0" xfId="0" applyFont="1" applyFill="1" applyAlignment="1">
      <alignment horizontal="right" vertical="center"/>
    </xf>
    <xf numFmtId="0" fontId="15" fillId="0" borderId="0" xfId="0" applyFont="1" applyAlignment="1">
      <alignment vertical="center"/>
    </xf>
    <xf numFmtId="0" fontId="15" fillId="4" borderId="0" xfId="0" applyFont="1" applyFill="1" applyAlignment="1">
      <alignment horizontal="right" vertical="center"/>
    </xf>
    <xf numFmtId="0" fontId="11" fillId="0" borderId="0" xfId="0" applyFont="1" applyAlignment="1">
      <alignment horizontal="center" vertical="center"/>
    </xf>
    <xf numFmtId="164" fontId="12" fillId="4" borderId="0" xfId="0" applyNumberFormat="1" applyFont="1" applyFill="1" applyAlignment="1">
      <alignment horizontal="center" vertical="center"/>
    </xf>
    <xf numFmtId="0" fontId="10" fillId="0" borderId="0" xfId="0" applyFont="1" applyAlignment="1">
      <alignment vertical="center"/>
    </xf>
    <xf numFmtId="0" fontId="14" fillId="4" borderId="0" xfId="0" applyFont="1" applyFill="1" applyAlignment="1">
      <alignment vertical="center" wrapText="1"/>
    </xf>
    <xf numFmtId="0" fontId="14" fillId="0" borderId="0" xfId="0" applyFont="1" applyAlignment="1">
      <alignment vertical="center"/>
    </xf>
    <xf numFmtId="164" fontId="15" fillId="0" borderId="0" xfId="0" applyNumberFormat="1" applyFont="1" applyAlignment="1">
      <alignment horizontal="right" vertical="center"/>
    </xf>
    <xf numFmtId="0" fontId="12" fillId="4" borderId="0" xfId="0" applyFont="1" applyFill="1" applyAlignment="1">
      <alignment vertical="center"/>
    </xf>
    <xf numFmtId="0" fontId="26" fillId="0" borderId="0" xfId="0" applyFont="1" applyAlignment="1">
      <alignment vertical="center"/>
    </xf>
    <xf numFmtId="0" fontId="27" fillId="0" borderId="0" xfId="0" applyFont="1" applyAlignment="1">
      <alignment horizontal="right" vertical="center"/>
    </xf>
    <xf numFmtId="3" fontId="14" fillId="4" borderId="0" xfId="0" applyNumberFormat="1" applyFont="1" applyFill="1" applyAlignment="1">
      <alignment horizontal="right" vertical="center"/>
    </xf>
    <xf numFmtId="0" fontId="29" fillId="0" borderId="0" xfId="0" applyFont="1" applyAlignment="1">
      <alignment horizontal="right" vertical="center"/>
    </xf>
    <xf numFmtId="0" fontId="30" fillId="0" borderId="0" xfId="0" applyFont="1"/>
    <xf numFmtId="0" fontId="8"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6" fillId="0" borderId="0" xfId="0" applyFont="1" applyAlignment="1">
      <alignment vertical="center"/>
    </xf>
    <xf numFmtId="0" fontId="15" fillId="0" borderId="5" xfId="0" applyFont="1" applyBorder="1" applyAlignment="1">
      <alignment horizontal="left" vertical="center"/>
    </xf>
    <xf numFmtId="0" fontId="13" fillId="0" borderId="5" xfId="0" applyFont="1" applyBorder="1" applyAlignment="1">
      <alignment horizontal="right" vertical="center"/>
    </xf>
    <xf numFmtId="0" fontId="0" fillId="0" borderId="5" xfId="0" applyBorder="1"/>
    <xf numFmtId="3" fontId="13" fillId="0" borderId="5" xfId="0" applyNumberFormat="1" applyFont="1" applyBorder="1" applyAlignment="1">
      <alignment horizontal="right" vertical="center"/>
    </xf>
    <xf numFmtId="0" fontId="17" fillId="5" borderId="0" xfId="0" applyFont="1" applyFill="1" applyAlignment="1">
      <alignment vertical="center"/>
    </xf>
    <xf numFmtId="0" fontId="0" fillId="5" borderId="0" xfId="0" applyFill="1"/>
    <xf numFmtId="0" fontId="9" fillId="0" borderId="5" xfId="0" applyFont="1" applyBorder="1" applyAlignment="1">
      <alignment vertical="center"/>
    </xf>
    <xf numFmtId="164" fontId="13" fillId="0" borderId="5" xfId="0" applyNumberFormat="1" applyFont="1" applyBorder="1" applyAlignment="1">
      <alignment horizontal="center" vertical="center"/>
    </xf>
    <xf numFmtId="0" fontId="0" fillId="0" borderId="0" xfId="0" applyAlignment="1">
      <alignment horizontal="center"/>
    </xf>
    <xf numFmtId="0" fontId="9" fillId="0" borderId="5" xfId="0" applyFont="1" applyBorder="1" applyAlignment="1">
      <alignment horizontal="left" vertical="center" indent="1"/>
    </xf>
    <xf numFmtId="164" fontId="13" fillId="0" borderId="5" xfId="0" applyNumberFormat="1" applyFont="1" applyBorder="1" applyAlignment="1">
      <alignment horizontal="right" vertical="center"/>
    </xf>
    <xf numFmtId="164" fontId="12" fillId="2" borderId="0" xfId="0" applyNumberFormat="1" applyFont="1" applyFill="1" applyAlignment="1">
      <alignment horizontal="center" vertical="center"/>
    </xf>
    <xf numFmtId="0" fontId="12" fillId="5" borderId="0" xfId="0" applyFont="1" applyFill="1" applyAlignment="1">
      <alignment vertical="center"/>
    </xf>
    <xf numFmtId="0" fontId="13" fillId="5" borderId="0" xfId="0" applyFont="1" applyFill="1" applyAlignment="1">
      <alignment horizontal="right" vertical="center"/>
    </xf>
    <xf numFmtId="0" fontId="12" fillId="5" borderId="0" xfId="0" applyFont="1" applyFill="1" applyAlignment="1">
      <alignment horizontal="right" vertical="center"/>
    </xf>
    <xf numFmtId="164" fontId="12" fillId="5" borderId="0" xfId="0" applyNumberFormat="1" applyFont="1" applyFill="1" applyAlignment="1">
      <alignment horizontal="center" vertical="center"/>
    </xf>
    <xf numFmtId="164" fontId="13" fillId="5" borderId="0" xfId="0" applyNumberFormat="1" applyFont="1" applyFill="1" applyAlignment="1">
      <alignment horizontal="right" vertical="center"/>
    </xf>
    <xf numFmtId="3" fontId="12" fillId="5" borderId="0" xfId="0" applyNumberFormat="1" applyFont="1" applyFill="1" applyAlignment="1">
      <alignment horizontal="right" vertical="center"/>
    </xf>
    <xf numFmtId="0" fontId="13" fillId="0" borderId="5" xfId="0" applyFont="1" applyBorder="1" applyAlignment="1">
      <alignment vertical="center"/>
    </xf>
    <xf numFmtId="0" fontId="13" fillId="5" borderId="0" xfId="0" applyFont="1" applyFill="1" applyAlignment="1">
      <alignment horizontal="center" vertical="center"/>
    </xf>
    <xf numFmtId="164" fontId="12" fillId="5" borderId="0" xfId="0" applyNumberFormat="1" applyFont="1" applyFill="1" applyAlignment="1">
      <alignment horizontal="right" vertical="center"/>
    </xf>
    <xf numFmtId="3" fontId="0" fillId="0" borderId="0" xfId="0" applyNumberFormat="1"/>
    <xf numFmtId="3" fontId="0" fillId="0" borderId="5" xfId="0" applyNumberFormat="1" applyBorder="1"/>
    <xf numFmtId="0" fontId="35" fillId="0" borderId="0" xfId="2" applyFont="1" applyAlignment="1">
      <alignment horizontal="left" vertical="top" wrapText="1"/>
    </xf>
    <xf numFmtId="0" fontId="20" fillId="0" borderId="0" xfId="0" applyFont="1" applyAlignment="1">
      <alignment horizontal="center" vertical="center"/>
    </xf>
    <xf numFmtId="164" fontId="33" fillId="0" borderId="0" xfId="0" applyNumberFormat="1" applyFont="1" applyAlignment="1">
      <alignment vertical="center"/>
    </xf>
    <xf numFmtId="164" fontId="33" fillId="0" borderId="0" xfId="0" applyNumberFormat="1" applyFont="1" applyAlignment="1">
      <alignment horizontal="right" vertical="center"/>
    </xf>
    <xf numFmtId="0" fontId="33" fillId="0" borderId="0" xfId="0" applyFont="1" applyAlignment="1">
      <alignment horizontal="right" vertical="center"/>
    </xf>
    <xf numFmtId="0" fontId="20" fillId="6" borderId="0" xfId="0" applyFont="1" applyFill="1" applyAlignment="1">
      <alignment horizontal="center"/>
    </xf>
    <xf numFmtId="0" fontId="1" fillId="5" borderId="0" xfId="0" applyFont="1" applyFill="1"/>
    <xf numFmtId="1" fontId="1" fillId="5" borderId="0" xfId="0" applyNumberFormat="1" applyFont="1" applyFill="1"/>
    <xf numFmtId="0" fontId="14" fillId="5" borderId="0" xfId="0" applyFont="1" applyFill="1" applyAlignment="1">
      <alignment vertical="center"/>
    </xf>
    <xf numFmtId="0" fontId="11" fillId="5" borderId="0" xfId="0" applyFont="1" applyFill="1" applyAlignment="1">
      <alignment horizontal="right" vertical="center"/>
    </xf>
    <xf numFmtId="0" fontId="20" fillId="6" borderId="0" xfId="0" applyFont="1" applyFill="1" applyAlignment="1">
      <alignment horizontal="center" vertical="center"/>
    </xf>
    <xf numFmtId="0" fontId="20" fillId="6" borderId="0" xfId="0" applyFont="1" applyFill="1" applyAlignment="1">
      <alignment horizontal="right" vertical="center"/>
    </xf>
    <xf numFmtId="0" fontId="0" fillId="6" borderId="0" xfId="0" applyFill="1" applyAlignment="1">
      <alignment vertical="center"/>
    </xf>
    <xf numFmtId="0" fontId="33" fillId="5" borderId="0" xfId="0" applyFont="1" applyFill="1" applyAlignment="1">
      <alignment horizontal="center" vertical="center"/>
    </xf>
    <xf numFmtId="3" fontId="33" fillId="5" borderId="0" xfId="0" applyNumberFormat="1" applyFont="1" applyFill="1" applyAlignment="1">
      <alignment horizontal="right" vertical="center" wrapText="1"/>
    </xf>
    <xf numFmtId="0" fontId="33" fillId="5" borderId="0" xfId="0" applyFont="1" applyFill="1" applyAlignment="1">
      <alignment horizontal="left" vertical="center"/>
    </xf>
    <xf numFmtId="165" fontId="33" fillId="5" borderId="0" xfId="0" applyNumberFormat="1" applyFont="1" applyFill="1" applyAlignment="1">
      <alignment horizontal="center" vertical="center" wrapText="1"/>
    </xf>
    <xf numFmtId="165" fontId="33" fillId="5" borderId="0" xfId="0" applyNumberFormat="1" applyFont="1" applyFill="1" applyAlignment="1">
      <alignment horizontal="center" vertical="center"/>
    </xf>
    <xf numFmtId="0" fontId="1" fillId="6" borderId="0" xfId="0" applyFont="1" applyFill="1"/>
    <xf numFmtId="0" fontId="18" fillId="6" borderId="0" xfId="0" applyFont="1" applyFill="1" applyAlignment="1">
      <alignment horizontal="center" vertical="center"/>
    </xf>
    <xf numFmtId="0" fontId="0" fillId="6" borderId="0" xfId="0" applyFill="1"/>
    <xf numFmtId="0" fontId="18" fillId="6" borderId="0" xfId="0" applyFont="1" applyFill="1" applyAlignment="1">
      <alignment horizontal="right" vertical="center"/>
    </xf>
    <xf numFmtId="0" fontId="5" fillId="6" borderId="1" xfId="0" applyFont="1" applyFill="1" applyBorder="1" applyAlignment="1">
      <alignment vertical="center"/>
    </xf>
    <xf numFmtId="0" fontId="16" fillId="6" borderId="1" xfId="0" applyFont="1" applyFill="1" applyBorder="1" applyAlignment="1">
      <alignment horizontal="center" vertical="center"/>
    </xf>
    <xf numFmtId="0" fontId="15" fillId="0" borderId="5" xfId="0" applyFont="1" applyBorder="1" applyAlignment="1">
      <alignment horizontal="left" vertical="center" indent="1"/>
    </xf>
    <xf numFmtId="0" fontId="15" fillId="0" borderId="5" xfId="0" applyFont="1" applyBorder="1" applyAlignment="1">
      <alignment horizontal="right" vertical="center"/>
    </xf>
    <xf numFmtId="3" fontId="14" fillId="5" borderId="0" xfId="0" applyNumberFormat="1" applyFont="1" applyFill="1" applyAlignment="1">
      <alignment horizontal="right" vertical="center"/>
    </xf>
    <xf numFmtId="0" fontId="15" fillId="0" borderId="5" xfId="0" applyFont="1" applyBorder="1" applyAlignment="1">
      <alignment vertical="center"/>
    </xf>
    <xf numFmtId="0" fontId="21" fillId="6" borderId="1" xfId="0" applyFont="1" applyFill="1" applyBorder="1" applyAlignment="1">
      <alignment vertical="center"/>
    </xf>
    <xf numFmtId="0" fontId="18" fillId="6" borderId="1" xfId="0" applyFont="1" applyFill="1" applyBorder="1" applyAlignment="1">
      <alignment horizontal="center" vertical="center"/>
    </xf>
    <xf numFmtId="0" fontId="10" fillId="0" borderId="0" xfId="0" applyFont="1" applyAlignment="1">
      <alignment horizontal="center" vertical="center"/>
    </xf>
    <xf numFmtId="0" fontId="10" fillId="4" borderId="0" xfId="0" applyFont="1" applyFill="1" applyAlignment="1">
      <alignment horizontal="center" vertical="center"/>
    </xf>
    <xf numFmtId="164" fontId="15" fillId="0" borderId="5" xfId="0" applyNumberFormat="1" applyFont="1" applyBorder="1" applyAlignment="1">
      <alignment horizontal="right" vertical="center"/>
    </xf>
    <xf numFmtId="0" fontId="16" fillId="6" borderId="0" xfId="0" applyFont="1" applyFill="1" applyAlignment="1">
      <alignment horizontal="right" vertical="center"/>
    </xf>
    <xf numFmtId="0" fontId="16" fillId="0" borderId="0" xfId="0" applyFont="1" applyAlignment="1">
      <alignment horizontal="center" vertical="center"/>
    </xf>
    <xf numFmtId="0" fontId="16" fillId="0" borderId="0" xfId="0" applyFont="1" applyAlignment="1">
      <alignment horizontal="right" vertical="center"/>
    </xf>
    <xf numFmtId="164" fontId="15" fillId="0" borderId="0" xfId="0" applyNumberFormat="1" applyFont="1" applyAlignment="1">
      <alignment horizontal="center" vertical="center"/>
    </xf>
    <xf numFmtId="164" fontId="15" fillId="0" borderId="5" xfId="0" applyNumberFormat="1"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left" vertical="center"/>
    </xf>
    <xf numFmtId="0" fontId="13" fillId="0" borderId="5" xfId="0" applyFont="1" applyBorder="1" applyAlignment="1">
      <alignment horizontal="left" vertical="center"/>
    </xf>
    <xf numFmtId="0" fontId="12" fillId="5" borderId="0" xfId="0" applyFont="1" applyFill="1" applyAlignment="1">
      <alignment horizontal="center" vertical="center"/>
    </xf>
    <xf numFmtId="1" fontId="13" fillId="0" borderId="0" xfId="0" applyNumberFormat="1" applyFont="1" applyAlignment="1">
      <alignment horizontal="center" vertical="center"/>
    </xf>
    <xf numFmtId="1" fontId="13" fillId="0" borderId="5" xfId="0" applyNumberFormat="1" applyFont="1" applyBorder="1" applyAlignment="1">
      <alignment horizontal="center" vertical="center"/>
    </xf>
    <xf numFmtId="1" fontId="0" fillId="0" borderId="0" xfId="0" applyNumberFormat="1" applyAlignment="1">
      <alignment horizontal="center"/>
    </xf>
    <xf numFmtId="1" fontId="0" fillId="0" borderId="5" xfId="0" applyNumberFormat="1" applyBorder="1" applyAlignment="1">
      <alignment horizontal="center"/>
    </xf>
    <xf numFmtId="1" fontId="12" fillId="5" borderId="0" xfId="0" applyNumberFormat="1" applyFont="1" applyFill="1" applyAlignment="1">
      <alignment horizontal="center" vertical="center"/>
    </xf>
    <xf numFmtId="1" fontId="1" fillId="5" borderId="0" xfId="0" applyNumberFormat="1" applyFont="1" applyFill="1" applyAlignment="1">
      <alignment horizontal="center"/>
    </xf>
    <xf numFmtId="0" fontId="28" fillId="6" borderId="4" xfId="0" applyFont="1" applyFill="1" applyBorder="1" applyAlignment="1">
      <alignment vertical="center"/>
    </xf>
    <xf numFmtId="0" fontId="18" fillId="6" borderId="4" xfId="0" applyFont="1" applyFill="1" applyBorder="1" applyAlignment="1">
      <alignment horizontal="center" vertical="center"/>
    </xf>
    <xf numFmtId="0" fontId="14" fillId="0" borderId="5" xfId="0" applyFont="1" applyBorder="1" applyAlignment="1">
      <alignment vertical="center"/>
    </xf>
    <xf numFmtId="0" fontId="14" fillId="0" borderId="0" xfId="0" applyFont="1" applyAlignment="1">
      <alignment horizontal="right" vertical="center"/>
    </xf>
    <xf numFmtId="3" fontId="12" fillId="4" borderId="0" xfId="0" applyNumberFormat="1" applyFont="1" applyFill="1" applyAlignment="1">
      <alignment vertical="center"/>
    </xf>
    <xf numFmtId="3" fontId="12" fillId="4" borderId="0" xfId="0" applyNumberFormat="1" applyFont="1" applyFill="1" applyAlignment="1">
      <alignment horizontal="right" vertical="center"/>
    </xf>
    <xf numFmtId="0" fontId="11" fillId="6" borderId="1" xfId="0" applyFont="1" applyFill="1" applyBorder="1" applyAlignment="1">
      <alignment vertical="center"/>
    </xf>
    <xf numFmtId="164" fontId="0" fillId="0" borderId="0" xfId="0" applyNumberFormat="1" applyAlignment="1">
      <alignment horizontal="center"/>
    </xf>
    <xf numFmtId="164" fontId="15" fillId="0" borderId="0" xfId="0" applyNumberFormat="1" applyFont="1" applyAlignment="1">
      <alignment horizontal="center" vertical="center" wrapText="1"/>
    </xf>
    <xf numFmtId="0" fontId="18" fillId="0" borderId="0" xfId="0" applyFont="1" applyAlignment="1">
      <alignment horizontal="center" vertical="center" wrapText="1"/>
    </xf>
    <xf numFmtId="0" fontId="11" fillId="0" borderId="0" xfId="0" applyFont="1" applyAlignment="1">
      <alignment horizontal="right" vertical="center" wrapText="1"/>
    </xf>
    <xf numFmtId="0" fontId="15" fillId="0" borderId="0" xfId="0" applyFont="1" applyAlignment="1">
      <alignment horizontal="right" vertical="center" wrapText="1"/>
    </xf>
    <xf numFmtId="0" fontId="11" fillId="0" borderId="0" xfId="0" applyFont="1" applyAlignment="1">
      <alignment horizontal="center" vertical="center" wrapText="1"/>
    </xf>
    <xf numFmtId="0" fontId="14" fillId="0" borderId="0" xfId="0" applyFont="1" applyAlignment="1">
      <alignment horizontal="right" vertical="center" wrapText="1"/>
    </xf>
    <xf numFmtId="0" fontId="21" fillId="6" borderId="0" xfId="0" applyFont="1" applyFill="1" applyAlignment="1">
      <alignment vertical="top"/>
    </xf>
    <xf numFmtId="3" fontId="15" fillId="0" borderId="0" xfId="0" applyNumberFormat="1" applyFont="1" applyAlignment="1">
      <alignment horizontal="right" vertical="center"/>
    </xf>
    <xf numFmtId="164" fontId="15" fillId="0" borderId="5" xfId="0" applyNumberFormat="1" applyFont="1" applyBorder="1" applyAlignment="1">
      <alignment horizontal="left" vertical="center"/>
    </xf>
    <xf numFmtId="0" fontId="16" fillId="6" borderId="0" xfId="0" applyFont="1" applyFill="1" applyAlignment="1">
      <alignment vertical="center"/>
    </xf>
    <xf numFmtId="0" fontId="16" fillId="0" borderId="0" xfId="0" applyFont="1" applyAlignment="1">
      <alignment vertical="center"/>
    </xf>
    <xf numFmtId="0" fontId="13" fillId="0" borderId="0" xfId="0" quotePrefix="1" applyFont="1" applyAlignment="1">
      <alignment horizontal="left" vertical="center"/>
    </xf>
    <xf numFmtId="164" fontId="14" fillId="0" borderId="0" xfId="0" applyNumberFormat="1" applyFont="1" applyAlignment="1">
      <alignment horizontal="right" vertical="center"/>
    </xf>
    <xf numFmtId="164" fontId="0" fillId="0" borderId="5" xfId="0" applyNumberFormat="1" applyBorder="1"/>
    <xf numFmtId="164" fontId="9" fillId="0" borderId="0" xfId="0" applyNumberFormat="1" applyFont="1" applyAlignment="1">
      <alignment horizontal="right" vertical="center"/>
    </xf>
    <xf numFmtId="0" fontId="18" fillId="6" borderId="6" xfId="0" applyFont="1" applyFill="1" applyBorder="1" applyAlignment="1">
      <alignment horizontal="center" vertical="center"/>
    </xf>
    <xf numFmtId="0" fontId="36" fillId="0" borderId="0" xfId="0" applyFont="1"/>
    <xf numFmtId="0" fontId="37" fillId="0" borderId="0" xfId="0" applyFont="1"/>
    <xf numFmtId="3" fontId="15" fillId="3" borderId="0" xfId="0" applyNumberFormat="1" applyFont="1" applyFill="1" applyAlignment="1">
      <alignment horizontal="right" vertical="center"/>
    </xf>
    <xf numFmtId="0" fontId="15" fillId="0" borderId="5" xfId="0" applyFont="1" applyBorder="1" applyAlignment="1">
      <alignment horizontal="left" vertical="center" indent="2"/>
    </xf>
    <xf numFmtId="3" fontId="15" fillId="0" borderId="5" xfId="0" applyNumberFormat="1" applyFont="1" applyBorder="1" applyAlignment="1">
      <alignment horizontal="right" vertical="center"/>
    </xf>
    <xf numFmtId="0" fontId="15" fillId="0" borderId="9" xfId="0" applyFont="1" applyBorder="1" applyAlignment="1">
      <alignment horizontal="left" vertical="center" indent="2"/>
    </xf>
    <xf numFmtId="3" fontId="15" fillId="0" borderId="9" xfId="0" applyNumberFormat="1" applyFont="1" applyBorder="1" applyAlignment="1">
      <alignment horizontal="right" vertical="center"/>
    </xf>
    <xf numFmtId="165" fontId="15" fillId="0" borderId="0" xfId="0" applyNumberFormat="1" applyFont="1" applyAlignment="1">
      <alignment horizontal="right" vertical="center"/>
    </xf>
    <xf numFmtId="165" fontId="12" fillId="5" borderId="0" xfId="0" applyNumberFormat="1" applyFont="1" applyFill="1" applyAlignment="1">
      <alignment horizontal="right" vertical="center"/>
    </xf>
    <xf numFmtId="0" fontId="15" fillId="5" borderId="0" xfId="0" applyFont="1" applyFill="1" applyAlignment="1">
      <alignment horizontal="left" vertical="center" indent="2"/>
    </xf>
    <xf numFmtId="0" fontId="15" fillId="5" borderId="0" xfId="0" applyFont="1" applyFill="1" applyAlignment="1">
      <alignment horizontal="right" vertical="center"/>
    </xf>
    <xf numFmtId="17" fontId="15" fillId="5" borderId="0" xfId="0" quotePrefix="1" applyNumberFormat="1" applyFont="1" applyFill="1" applyAlignment="1">
      <alignment horizontal="left" vertical="center" indent="2"/>
    </xf>
    <xf numFmtId="0" fontId="15" fillId="5" borderId="5" xfId="0" applyFont="1" applyFill="1" applyBorder="1" applyAlignment="1">
      <alignment horizontal="left" vertical="center" indent="2"/>
    </xf>
    <xf numFmtId="0" fontId="15" fillId="0" borderId="0" xfId="0" quotePrefix="1" applyFont="1" applyAlignment="1">
      <alignment horizontal="left" vertical="center" indent="2"/>
    </xf>
    <xf numFmtId="164" fontId="15" fillId="5" borderId="0" xfId="0" applyNumberFormat="1" applyFont="1" applyFill="1" applyAlignment="1">
      <alignment horizontal="right" vertical="center"/>
    </xf>
    <xf numFmtId="0" fontId="23" fillId="0" borderId="9" xfId="0" applyFont="1" applyBorder="1" applyAlignment="1">
      <alignment vertical="center"/>
    </xf>
    <xf numFmtId="0" fontId="15" fillId="0" borderId="9" xfId="0" applyFont="1" applyBorder="1" applyAlignment="1">
      <alignment horizontal="right" vertical="center"/>
    </xf>
    <xf numFmtId="0" fontId="15" fillId="5" borderId="0" xfId="0" quotePrefix="1" applyFont="1" applyFill="1" applyAlignment="1">
      <alignment horizontal="left" vertical="center" indent="2"/>
    </xf>
    <xf numFmtId="0" fontId="25" fillId="6" borderId="1" xfId="0" applyFont="1" applyFill="1" applyBorder="1" applyAlignment="1">
      <alignment horizontal="center" vertical="center"/>
    </xf>
    <xf numFmtId="0" fontId="21" fillId="6" borderId="0" xfId="0" applyFont="1" applyFill="1" applyAlignment="1">
      <alignment vertical="center"/>
    </xf>
    <xf numFmtId="0" fontId="34" fillId="6" borderId="0" xfId="0" applyFont="1" applyFill="1" applyAlignment="1">
      <alignment vertical="center"/>
    </xf>
    <xf numFmtId="1" fontId="0" fillId="0" borderId="0" xfId="0" applyNumberFormat="1"/>
    <xf numFmtId="164" fontId="1" fillId="5" borderId="0" xfId="0" applyNumberFormat="1" applyFont="1" applyFill="1"/>
    <xf numFmtId="0" fontId="0" fillId="0" borderId="0" xfId="0" applyAlignment="1">
      <alignment horizontal="left" indent="2"/>
    </xf>
    <xf numFmtId="0" fontId="18" fillId="6" borderId="6" xfId="0" applyFont="1" applyFill="1" applyBorder="1" applyAlignment="1">
      <alignment horizontal="right" vertical="center"/>
    </xf>
    <xf numFmtId="0" fontId="0" fillId="0" borderId="9" xfId="0" applyBorder="1"/>
    <xf numFmtId="165" fontId="15" fillId="0" borderId="5" xfId="0" applyNumberFormat="1" applyFont="1" applyBorder="1" applyAlignment="1">
      <alignment horizontal="right" vertical="center"/>
    </xf>
    <xf numFmtId="165" fontId="15" fillId="3" borderId="0" xfId="0" applyNumberFormat="1" applyFont="1" applyFill="1" applyAlignment="1">
      <alignment horizontal="right" vertical="center"/>
    </xf>
    <xf numFmtId="0" fontId="13" fillId="0" borderId="0" xfId="0" applyFont="1" applyAlignment="1">
      <alignment horizontal="left" vertical="center" indent="2"/>
    </xf>
    <xf numFmtId="0" fontId="13" fillId="0" borderId="5" xfId="0" applyFont="1" applyBorder="1" applyAlignment="1">
      <alignment horizontal="left" vertical="center" indent="2"/>
    </xf>
    <xf numFmtId="3" fontId="9" fillId="0" borderId="5" xfId="0" applyNumberFormat="1" applyFont="1" applyBorder="1" applyAlignment="1">
      <alignment vertical="center"/>
    </xf>
    <xf numFmtId="0" fontId="9" fillId="0" borderId="0" xfId="0" applyFont="1"/>
    <xf numFmtId="0" fontId="13" fillId="0" borderId="5" xfId="0" applyFont="1" applyBorder="1" applyAlignment="1">
      <alignment horizontal="center" vertical="center"/>
    </xf>
    <xf numFmtId="0" fontId="9" fillId="6" borderId="0" xfId="0" applyFont="1" applyFill="1" applyAlignment="1">
      <alignment vertical="center"/>
    </xf>
    <xf numFmtId="0" fontId="16" fillId="6" borderId="0" xfId="0" applyFont="1" applyFill="1" applyAlignment="1">
      <alignment horizontal="center" vertical="center"/>
    </xf>
    <xf numFmtId="3" fontId="9" fillId="0" borderId="0" xfId="0" applyNumberFormat="1" applyFont="1"/>
    <xf numFmtId="3" fontId="17" fillId="2" borderId="0" xfId="0" applyNumberFormat="1" applyFont="1" applyFill="1" applyAlignment="1">
      <alignment vertical="center"/>
    </xf>
    <xf numFmtId="3" fontId="9" fillId="0" borderId="5" xfId="0" applyNumberFormat="1" applyFont="1" applyBorder="1"/>
    <xf numFmtId="164" fontId="12" fillId="2" borderId="0" xfId="0" applyNumberFormat="1" applyFont="1" applyFill="1" applyAlignment="1">
      <alignment horizontal="right" vertical="center"/>
    </xf>
    <xf numFmtId="164" fontId="9" fillId="0" borderId="0" xfId="0" applyNumberFormat="1" applyFont="1"/>
    <xf numFmtId="164" fontId="9" fillId="0" borderId="5" xfId="0" applyNumberFormat="1" applyFont="1" applyBorder="1"/>
    <xf numFmtId="0" fontId="9" fillId="6" borderId="0" xfId="0" applyFont="1" applyFill="1" applyAlignment="1">
      <alignment horizontal="right" vertical="center"/>
    </xf>
    <xf numFmtId="0" fontId="9" fillId="5" borderId="0" xfId="0" applyFont="1" applyFill="1"/>
    <xf numFmtId="0" fontId="9" fillId="0" borderId="5" xfId="0" applyFont="1" applyBorder="1"/>
    <xf numFmtId="0" fontId="38" fillId="6" borderId="0" xfId="0" applyFont="1" applyFill="1" applyAlignment="1">
      <alignment horizontal="right" vertical="center"/>
    </xf>
    <xf numFmtId="3" fontId="1" fillId="5" borderId="0" xfId="0" applyNumberFormat="1" applyFont="1" applyFill="1"/>
    <xf numFmtId="0" fontId="13" fillId="0" borderId="0" xfId="0" quotePrefix="1" applyFont="1" applyAlignment="1">
      <alignment horizontal="center" vertical="center"/>
    </xf>
    <xf numFmtId="164" fontId="13" fillId="0" borderId="0" xfId="0" quotePrefix="1" applyNumberFormat="1" applyFont="1" applyAlignment="1">
      <alignment horizontal="center" vertical="center"/>
    </xf>
    <xf numFmtId="3" fontId="0" fillId="0" borderId="0" xfId="0" applyNumberFormat="1" applyAlignment="1">
      <alignment vertical="center"/>
    </xf>
    <xf numFmtId="165" fontId="0" fillId="0" borderId="0" xfId="0" applyNumberFormat="1"/>
    <xf numFmtId="164" fontId="9" fillId="0" borderId="0" xfId="0" applyNumberFormat="1" applyFont="1" applyAlignment="1">
      <alignment horizontal="center"/>
    </xf>
    <xf numFmtId="164" fontId="9" fillId="0" borderId="5" xfId="0" applyNumberFormat="1" applyFont="1" applyBorder="1" applyAlignment="1">
      <alignment horizontal="center"/>
    </xf>
    <xf numFmtId="0" fontId="16" fillId="6" borderId="1" xfId="0" applyFont="1" applyFill="1" applyBorder="1" applyAlignment="1">
      <alignment vertical="center"/>
    </xf>
    <xf numFmtId="1" fontId="13" fillId="0" borderId="0" xfId="0" quotePrefix="1" applyNumberFormat="1" applyFont="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3" fontId="14" fillId="5" borderId="0" xfId="0" applyNumberFormat="1" applyFont="1" applyFill="1" applyAlignment="1">
      <alignment horizontal="center" vertical="center"/>
    </xf>
    <xf numFmtId="3" fontId="1" fillId="5" borderId="0" xfId="0" applyNumberFormat="1" applyFont="1" applyFill="1" applyAlignment="1">
      <alignment horizontal="center"/>
    </xf>
    <xf numFmtId="164" fontId="15" fillId="0" borderId="5" xfId="0" applyNumberFormat="1" applyFont="1" applyBorder="1" applyAlignment="1">
      <alignment horizontal="center" vertical="center" wrapText="1"/>
    </xf>
    <xf numFmtId="3" fontId="12" fillId="4" borderId="0" xfId="0" applyNumberFormat="1" applyFont="1" applyFill="1" applyAlignment="1">
      <alignment horizontal="center" vertical="center"/>
    </xf>
    <xf numFmtId="0" fontId="16" fillId="6" borderId="1" xfId="0" applyFont="1" applyFill="1" applyBorder="1" applyAlignment="1">
      <alignment horizontal="right" vertical="center"/>
    </xf>
    <xf numFmtId="0" fontId="19" fillId="6" borderId="0" xfId="0" applyFont="1" applyFill="1" applyAlignment="1">
      <alignment vertical="center"/>
    </xf>
    <xf numFmtId="0" fontId="17" fillId="5" borderId="0" xfId="0" applyFont="1" applyFill="1" applyAlignment="1">
      <alignment horizontal="left" vertical="center" wrapText="1"/>
    </xf>
    <xf numFmtId="3" fontId="17" fillId="5" borderId="0" xfId="0" applyNumberFormat="1" applyFont="1" applyFill="1" applyAlignment="1">
      <alignment vertical="center"/>
    </xf>
    <xf numFmtId="0" fontId="17" fillId="0" borderId="0" xfId="0" applyFont="1" applyAlignment="1">
      <alignment vertical="center"/>
    </xf>
    <xf numFmtId="3" fontId="17" fillId="0" borderId="0" xfId="0" applyNumberFormat="1" applyFont="1" applyAlignment="1">
      <alignment vertical="center"/>
    </xf>
    <xf numFmtId="3" fontId="9" fillId="0" borderId="0" xfId="0" applyNumberFormat="1" applyFont="1" applyAlignment="1">
      <alignment vertical="center"/>
    </xf>
    <xf numFmtId="1" fontId="9" fillId="0" borderId="0" xfId="0" applyNumberFormat="1" applyFont="1" applyAlignment="1">
      <alignment vertical="center"/>
    </xf>
    <xf numFmtId="1" fontId="9" fillId="0" borderId="5" xfId="0" applyNumberFormat="1" applyFont="1" applyBorder="1" applyAlignment="1">
      <alignment vertical="center"/>
    </xf>
    <xf numFmtId="0" fontId="39" fillId="0" borderId="0" xfId="0" applyFont="1" applyAlignment="1">
      <alignment vertical="center"/>
    </xf>
    <xf numFmtId="0" fontId="16" fillId="6" borderId="7" xfId="0" applyFont="1" applyFill="1" applyBorder="1" applyAlignment="1">
      <alignment horizontal="center" vertical="center"/>
    </xf>
    <xf numFmtId="49" fontId="9" fillId="0" borderId="0" xfId="0" applyNumberFormat="1" applyFont="1" applyAlignment="1">
      <alignment vertical="center"/>
    </xf>
    <xf numFmtId="0" fontId="16" fillId="6" borderId="0" xfId="0" applyFont="1" applyFill="1" applyAlignment="1">
      <alignment horizontal="center"/>
    </xf>
    <xf numFmtId="1" fontId="17" fillId="0" borderId="0" xfId="0" applyNumberFormat="1" applyFont="1"/>
    <xf numFmtId="0" fontId="17" fillId="5" borderId="0" xfId="0" applyFont="1" applyFill="1"/>
    <xf numFmtId="1" fontId="17" fillId="5" borderId="0" xfId="0" applyNumberFormat="1" applyFont="1" applyFill="1"/>
    <xf numFmtId="0" fontId="16" fillId="6" borderId="6" xfId="0" applyFont="1" applyFill="1" applyBorder="1" applyAlignment="1">
      <alignment horizontal="center" vertical="center"/>
    </xf>
    <xf numFmtId="0" fontId="18" fillId="6" borderId="0" xfId="0" applyFont="1" applyFill="1" applyAlignment="1">
      <alignment horizontal="center" vertical="center" wrapText="1"/>
    </xf>
    <xf numFmtId="3" fontId="12" fillId="5" borderId="0" xfId="0" applyNumberFormat="1" applyFont="1" applyFill="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3" fontId="13" fillId="0" borderId="0" xfId="0" applyNumberFormat="1" applyFont="1" applyAlignment="1">
      <alignment horizontal="center" vertical="center" wrapText="1"/>
    </xf>
    <xf numFmtId="3" fontId="13" fillId="0" borderId="5" xfId="0" applyNumberFormat="1" applyFont="1" applyBorder="1" applyAlignment="1">
      <alignment horizontal="center" vertical="center" wrapText="1"/>
    </xf>
    <xf numFmtId="165" fontId="12" fillId="5" borderId="0" xfId="0" applyNumberFormat="1" applyFont="1" applyFill="1" applyAlignment="1">
      <alignment horizontal="center" vertical="center" wrapText="1"/>
    </xf>
    <xf numFmtId="165" fontId="9" fillId="0" borderId="0" xfId="0" applyNumberFormat="1" applyFont="1" applyAlignment="1">
      <alignment vertical="center"/>
    </xf>
    <xf numFmtId="165" fontId="13" fillId="0" borderId="0" xfId="0" applyNumberFormat="1" applyFont="1" applyAlignment="1">
      <alignment horizontal="center" vertical="center" wrapText="1"/>
    </xf>
    <xf numFmtId="165" fontId="13" fillId="0" borderId="5" xfId="0" applyNumberFormat="1" applyFont="1" applyBorder="1" applyAlignment="1">
      <alignment horizontal="center" vertical="center" wrapText="1"/>
    </xf>
    <xf numFmtId="0" fontId="2" fillId="0" borderId="0" xfId="1" applyFill="1"/>
    <xf numFmtId="0" fontId="23" fillId="0" borderId="5" xfId="0" applyFont="1" applyBorder="1" applyAlignment="1">
      <alignment vertical="center"/>
    </xf>
    <xf numFmtId="164" fontId="15" fillId="5" borderId="5" xfId="0" applyNumberFormat="1" applyFont="1" applyFill="1" applyBorder="1" applyAlignment="1">
      <alignment horizontal="right" vertical="center"/>
    </xf>
    <xf numFmtId="0" fontId="40" fillId="0" borderId="0" xfId="1" applyFont="1" applyFill="1"/>
    <xf numFmtId="0" fontId="2" fillId="0" borderId="0" xfId="1" applyAlignment="1">
      <alignment horizontal="center"/>
    </xf>
    <xf numFmtId="0" fontId="36" fillId="0" borderId="0" xfId="0" applyFont="1" applyAlignment="1">
      <alignment horizontal="center"/>
    </xf>
    <xf numFmtId="0" fontId="0" fillId="0" borderId="0" xfId="0" applyAlignment="1">
      <alignment horizontal="left" wrapText="1"/>
    </xf>
    <xf numFmtId="0" fontId="16" fillId="6" borderId="0" xfId="0" applyFont="1" applyFill="1" applyAlignment="1">
      <alignment horizontal="center" vertical="center"/>
    </xf>
    <xf numFmtId="0" fontId="16" fillId="6" borderId="6" xfId="0" applyFont="1" applyFill="1" applyBorder="1" applyAlignment="1">
      <alignment horizontal="center" vertical="center"/>
    </xf>
    <xf numFmtId="0" fontId="18" fillId="6" borderId="0" xfId="0" applyFont="1" applyFill="1" applyAlignment="1">
      <alignment horizontal="center" vertical="center"/>
    </xf>
    <xf numFmtId="0" fontId="18" fillId="6" borderId="3" xfId="0" applyFont="1" applyFill="1" applyBorder="1" applyAlignment="1">
      <alignment horizontal="center" vertical="center" wrapText="1"/>
    </xf>
    <xf numFmtId="0" fontId="18" fillId="6" borderId="0" xfId="0" applyFont="1" applyFill="1" applyAlignment="1">
      <alignment horizontal="center" vertical="center" wrapText="1"/>
    </xf>
    <xf numFmtId="0" fontId="12" fillId="2" borderId="0" xfId="0" applyFont="1" applyFill="1" applyAlignment="1">
      <alignment horizontal="center" vertical="center"/>
    </xf>
    <xf numFmtId="164" fontId="12" fillId="2" borderId="0" xfId="0" applyNumberFormat="1" applyFont="1" applyFill="1" applyAlignment="1">
      <alignment horizontal="center" vertical="center"/>
    </xf>
    <xf numFmtId="0" fontId="9" fillId="0" borderId="0" xfId="0" applyFont="1" applyAlignment="1">
      <alignment vertical="center" wrapText="1"/>
    </xf>
    <xf numFmtId="0" fontId="12" fillId="5" borderId="0" xfId="0" applyFont="1" applyFill="1" applyAlignment="1">
      <alignment horizontal="center" vertical="center"/>
    </xf>
    <xf numFmtId="0" fontId="21" fillId="0" borderId="0" xfId="0" applyFont="1" applyAlignment="1">
      <alignment vertical="center"/>
    </xf>
    <xf numFmtId="0" fontId="18" fillId="6" borderId="7" xfId="0" applyFont="1" applyFill="1" applyBorder="1" applyAlignment="1">
      <alignment horizontal="center" vertical="center"/>
    </xf>
    <xf numFmtId="0" fontId="22" fillId="6" borderId="2" xfId="0" applyFont="1" applyFill="1" applyBorder="1" applyAlignment="1">
      <alignment horizontal="center" vertical="center"/>
    </xf>
    <xf numFmtId="1" fontId="22" fillId="6" borderId="0" xfId="0" applyNumberFormat="1" applyFont="1" applyFill="1" applyAlignment="1">
      <alignment horizontal="center" vertical="center"/>
    </xf>
    <xf numFmtId="164" fontId="22" fillId="6" borderId="0" xfId="0" applyNumberFormat="1" applyFont="1" applyFill="1" applyAlignment="1">
      <alignment horizontal="center" vertical="center"/>
    </xf>
    <xf numFmtId="0" fontId="18" fillId="6" borderId="8" xfId="0" applyFont="1" applyFill="1" applyBorder="1" applyAlignment="1">
      <alignment horizontal="center" vertical="center"/>
    </xf>
    <xf numFmtId="0" fontId="18" fillId="6" borderId="2" xfId="0" applyFont="1" applyFill="1" applyBorder="1" applyAlignment="1">
      <alignment horizontal="center" vertical="center" wrapText="1"/>
    </xf>
    <xf numFmtId="0" fontId="21" fillId="0" borderId="2" xfId="0" applyFont="1" applyBorder="1" applyAlignment="1">
      <alignment vertical="top"/>
    </xf>
    <xf numFmtId="0" fontId="11" fillId="0" borderId="2" xfId="0" applyFont="1" applyBorder="1" applyAlignment="1">
      <alignment vertical="top"/>
    </xf>
    <xf numFmtId="0" fontId="18" fillId="6" borderId="6" xfId="0" applyFont="1" applyFill="1" applyBorder="1" applyAlignment="1">
      <alignment horizontal="center" vertical="center"/>
    </xf>
  </cellXfs>
  <cellStyles count="3">
    <cellStyle name="Hiperligação" xfId="1" builtinId="8"/>
    <cellStyle name="Normal" xfId="0" builtinId="0"/>
    <cellStyle name="Normal_Folha1" xfId="2" xr:uid="{00000000-0005-0000-0000-000002000000}"/>
  </cellStyles>
  <dxfs count="0"/>
  <tableStyles count="0" defaultTableStyle="TableStyleMedium2" defaultPivotStyle="PivotStyleLight16"/>
  <colors>
    <mruColors>
      <color rgb="FF0033CC"/>
      <color rgb="FF0034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0"/></Relationships>
</file>

<file path=xl/drawings/_rels/drawing11.xml.rels><?xml version="1.0" encoding="UTF-8" standalone="yes"?>
<Relationships xmlns="http://schemas.openxmlformats.org/package/2006/relationships"><Relationship Id="rId1" Type="http://schemas.openxmlformats.org/officeDocument/2006/relationships/hyperlink" Target="#&#205;NDICE!A10"/></Relationships>
</file>

<file path=xl/drawings/_rels/drawing12.xml.rels><?xml version="1.0" encoding="UTF-8" standalone="yes"?>
<Relationships xmlns="http://schemas.openxmlformats.org/package/2006/relationships"><Relationship Id="rId1" Type="http://schemas.openxmlformats.org/officeDocument/2006/relationships/hyperlink" Target="#&#205;NDICE!A10"/></Relationships>
</file>

<file path=xl/drawings/_rels/drawing13.xml.rels><?xml version="1.0" encoding="UTF-8" standalone="yes"?>
<Relationships xmlns="http://schemas.openxmlformats.org/package/2006/relationships"><Relationship Id="rId1" Type="http://schemas.openxmlformats.org/officeDocument/2006/relationships/hyperlink" Target="#&#205;NDICE!A10"/></Relationships>
</file>

<file path=xl/drawings/_rels/drawing14.xml.rels><?xml version="1.0" encoding="UTF-8" standalone="yes"?>
<Relationships xmlns="http://schemas.openxmlformats.org/package/2006/relationships"><Relationship Id="rId1" Type="http://schemas.openxmlformats.org/officeDocument/2006/relationships/hyperlink" Target="#&#205;NDICE!A10"/></Relationships>
</file>

<file path=xl/drawings/_rels/drawing15.xml.rels><?xml version="1.0" encoding="UTF-8" standalone="yes"?>
<Relationships xmlns="http://schemas.openxmlformats.org/package/2006/relationships"><Relationship Id="rId1" Type="http://schemas.openxmlformats.org/officeDocument/2006/relationships/hyperlink" Target="#&#205;NDICE!A10"/></Relationships>
</file>

<file path=xl/drawings/_rels/drawing16.xml.rels><?xml version="1.0" encoding="UTF-8" standalone="yes"?>
<Relationships xmlns="http://schemas.openxmlformats.org/package/2006/relationships"><Relationship Id="rId1" Type="http://schemas.openxmlformats.org/officeDocument/2006/relationships/hyperlink" Target="#&#205;NDICE!A10"/></Relationships>
</file>

<file path=xl/drawings/_rels/drawing17.xml.rels><?xml version="1.0" encoding="UTF-8" standalone="yes"?>
<Relationships xmlns="http://schemas.openxmlformats.org/package/2006/relationships"><Relationship Id="rId1" Type="http://schemas.openxmlformats.org/officeDocument/2006/relationships/hyperlink" Target="#&#205;NDICE!A10"/></Relationships>
</file>

<file path=xl/drawings/_rels/drawing18.xml.rels><?xml version="1.0" encoding="UTF-8" standalone="yes"?>
<Relationships xmlns="http://schemas.openxmlformats.org/package/2006/relationships"><Relationship Id="rId1" Type="http://schemas.openxmlformats.org/officeDocument/2006/relationships/hyperlink" Target="#&#205;NDICE!A10"/></Relationships>
</file>

<file path=xl/drawings/_rels/drawing19.xml.rels><?xml version="1.0" encoding="UTF-8" standalone="yes"?>
<Relationships xmlns="http://schemas.openxmlformats.org/package/2006/relationships"><Relationship Id="rId1" Type="http://schemas.openxmlformats.org/officeDocument/2006/relationships/hyperlink" Target="#&#205;NDICE!A10"/></Relationships>
</file>

<file path=xl/drawings/_rels/drawing2.xml.rels><?xml version="1.0" encoding="UTF-8" standalone="yes"?>
<Relationships xmlns="http://schemas.openxmlformats.org/package/2006/relationships"><Relationship Id="rId1" Type="http://schemas.openxmlformats.org/officeDocument/2006/relationships/hyperlink" Target="#&#205;NDICE!A14"/></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0"/></Relationships>
</file>

<file path=xl/drawings/_rels/drawing21.xml.rels><?xml version="1.0" encoding="UTF-8" standalone="yes"?>
<Relationships xmlns="http://schemas.openxmlformats.org/package/2006/relationships"><Relationship Id="rId1" Type="http://schemas.openxmlformats.org/officeDocument/2006/relationships/hyperlink" Target="#&#205;NDICE!A10"/></Relationships>
</file>

<file path=xl/drawings/_rels/drawing22.xml.rels><?xml version="1.0" encoding="UTF-8" standalone="yes"?>
<Relationships xmlns="http://schemas.openxmlformats.org/package/2006/relationships"><Relationship Id="rId1" Type="http://schemas.openxmlformats.org/officeDocument/2006/relationships/hyperlink" Target="#&#205;NDICE!A10"/></Relationships>
</file>

<file path=xl/drawings/_rels/drawing23.xml.rels><?xml version="1.0" encoding="UTF-8" standalone="yes"?>
<Relationships xmlns="http://schemas.openxmlformats.org/package/2006/relationships"><Relationship Id="rId1" Type="http://schemas.openxmlformats.org/officeDocument/2006/relationships/hyperlink" Target="#&#205;NDICE!A10"/></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0"/></Relationships>
</file>

<file path=xl/drawings/_rels/drawing25.xml.rels><?xml version="1.0" encoding="UTF-8" standalone="yes"?>
<Relationships xmlns="http://schemas.openxmlformats.org/package/2006/relationships"><Relationship Id="rId1" Type="http://schemas.openxmlformats.org/officeDocument/2006/relationships/hyperlink" Target="#&#205;NDICE!A10"/></Relationships>
</file>

<file path=xl/drawings/_rels/drawing26.xml.rels><?xml version="1.0" encoding="UTF-8" standalone="yes"?>
<Relationships xmlns="http://schemas.openxmlformats.org/package/2006/relationships"><Relationship Id="rId1" Type="http://schemas.openxmlformats.org/officeDocument/2006/relationships/hyperlink" Target="#&#205;NDICE!A10"/></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0"/></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0"/></Relationships>
</file>

<file path=xl/drawings/_rels/drawing29.xml.rels><?xml version="1.0" encoding="UTF-8" standalone="yes"?>
<Relationships xmlns="http://schemas.openxmlformats.org/package/2006/relationships"><Relationship Id="rId1" Type="http://schemas.openxmlformats.org/officeDocument/2006/relationships/hyperlink" Target="#&#205;NDICE!A10"/></Relationships>
</file>

<file path=xl/drawings/_rels/drawing3.xml.rels><?xml version="1.0" encoding="UTF-8" standalone="yes"?>
<Relationships xmlns="http://schemas.openxmlformats.org/package/2006/relationships"><Relationship Id="rId1" Type="http://schemas.openxmlformats.org/officeDocument/2006/relationships/hyperlink" Target="#&#205;NDICE!A14"/></Relationships>
</file>

<file path=xl/drawings/_rels/drawing30.xml.rels><?xml version="1.0" encoding="UTF-8" standalone="yes"?>
<Relationships xmlns="http://schemas.openxmlformats.org/package/2006/relationships"><Relationship Id="rId1" Type="http://schemas.openxmlformats.org/officeDocument/2006/relationships/hyperlink" Target="#&#205;NDICE!A10"/></Relationships>
</file>

<file path=xl/drawings/_rels/drawing31.xml.rels><?xml version="1.0" encoding="UTF-8" standalone="yes"?>
<Relationships xmlns="http://schemas.openxmlformats.org/package/2006/relationships"><Relationship Id="rId1" Type="http://schemas.openxmlformats.org/officeDocument/2006/relationships/hyperlink" Target="#&#205;NDICE!A10"/></Relationships>
</file>

<file path=xl/drawings/_rels/drawing32.xml.rels><?xml version="1.0" encoding="UTF-8" standalone="yes"?>
<Relationships xmlns="http://schemas.openxmlformats.org/package/2006/relationships"><Relationship Id="rId1" Type="http://schemas.openxmlformats.org/officeDocument/2006/relationships/hyperlink" Target="#&#205;NDICE!A10"/></Relationships>
</file>

<file path=xl/drawings/_rels/drawing33.xml.rels><?xml version="1.0" encoding="UTF-8" standalone="yes"?>
<Relationships xmlns="http://schemas.openxmlformats.org/package/2006/relationships"><Relationship Id="rId1" Type="http://schemas.openxmlformats.org/officeDocument/2006/relationships/hyperlink" Target="#&#205;NDICE!A10"/></Relationships>
</file>

<file path=xl/drawings/_rels/drawing34.xml.rels><?xml version="1.0" encoding="UTF-8" standalone="yes"?>
<Relationships xmlns="http://schemas.openxmlformats.org/package/2006/relationships"><Relationship Id="rId1" Type="http://schemas.openxmlformats.org/officeDocument/2006/relationships/hyperlink" Target="#&#205;NDICE!A10"/></Relationships>
</file>

<file path=xl/drawings/_rels/drawing35.xml.rels><?xml version="1.0" encoding="UTF-8" standalone="yes"?>
<Relationships xmlns="http://schemas.openxmlformats.org/package/2006/relationships"><Relationship Id="rId1" Type="http://schemas.openxmlformats.org/officeDocument/2006/relationships/hyperlink" Target="#&#205;NDICE!A10"/></Relationships>
</file>

<file path=xl/drawings/_rels/drawing36.xml.rels><?xml version="1.0" encoding="UTF-8" standalone="yes"?>
<Relationships xmlns="http://schemas.openxmlformats.org/package/2006/relationships"><Relationship Id="rId1" Type="http://schemas.openxmlformats.org/officeDocument/2006/relationships/hyperlink" Target="#&#205;NDICE!A10"/></Relationships>
</file>

<file path=xl/drawings/_rels/drawing37.xml.rels><?xml version="1.0" encoding="UTF-8" standalone="yes"?>
<Relationships xmlns="http://schemas.openxmlformats.org/package/2006/relationships"><Relationship Id="rId1" Type="http://schemas.openxmlformats.org/officeDocument/2006/relationships/hyperlink" Target="#&#205;NDICE!A10"/></Relationships>
</file>

<file path=xl/drawings/_rels/drawing38.xml.rels><?xml version="1.0" encoding="UTF-8" standalone="yes"?>
<Relationships xmlns="http://schemas.openxmlformats.org/package/2006/relationships"><Relationship Id="rId1" Type="http://schemas.openxmlformats.org/officeDocument/2006/relationships/hyperlink" Target="#&#205;NDICE!A10"/></Relationships>
</file>

<file path=xl/drawings/_rels/drawing39.xml.rels><?xml version="1.0" encoding="UTF-8" standalone="yes"?>
<Relationships xmlns="http://schemas.openxmlformats.org/package/2006/relationships"><Relationship Id="rId1" Type="http://schemas.openxmlformats.org/officeDocument/2006/relationships/hyperlink" Target="#&#205;NDICE!A10"/></Relationships>
</file>

<file path=xl/drawings/_rels/drawing4.xml.rels><?xml version="1.0" encoding="UTF-8" standalone="yes"?>
<Relationships xmlns="http://schemas.openxmlformats.org/package/2006/relationships"><Relationship Id="rId1" Type="http://schemas.openxmlformats.org/officeDocument/2006/relationships/hyperlink" Target="#&#205;NDICE!A14"/></Relationships>
</file>

<file path=xl/drawings/_rels/drawing40.xml.rels><?xml version="1.0" encoding="UTF-8" standalone="yes"?>
<Relationships xmlns="http://schemas.openxmlformats.org/package/2006/relationships"><Relationship Id="rId1" Type="http://schemas.openxmlformats.org/officeDocument/2006/relationships/hyperlink" Target="#&#205;NDICE!A10"/></Relationships>
</file>

<file path=xl/drawings/_rels/drawing41.xml.rels><?xml version="1.0" encoding="UTF-8" standalone="yes"?>
<Relationships xmlns="http://schemas.openxmlformats.org/package/2006/relationships"><Relationship Id="rId1" Type="http://schemas.openxmlformats.org/officeDocument/2006/relationships/hyperlink" Target="#&#205;NDICE!A10"/></Relationships>
</file>

<file path=xl/drawings/_rels/drawing42.xml.rels><?xml version="1.0" encoding="UTF-8" standalone="yes"?>
<Relationships xmlns="http://schemas.openxmlformats.org/package/2006/relationships"><Relationship Id="rId1" Type="http://schemas.openxmlformats.org/officeDocument/2006/relationships/hyperlink" Target="#&#205;NDICE!A70"/></Relationships>
</file>

<file path=xl/drawings/_rels/drawing43.xml.rels><?xml version="1.0" encoding="UTF-8" standalone="yes"?>
<Relationships xmlns="http://schemas.openxmlformats.org/package/2006/relationships"><Relationship Id="rId1" Type="http://schemas.openxmlformats.org/officeDocument/2006/relationships/hyperlink" Target="#&#205;NDICE!A70"/></Relationships>
</file>

<file path=xl/drawings/_rels/drawing44.xml.rels><?xml version="1.0" encoding="UTF-8" standalone="yes"?>
<Relationships xmlns="http://schemas.openxmlformats.org/package/2006/relationships"><Relationship Id="rId1" Type="http://schemas.openxmlformats.org/officeDocument/2006/relationships/hyperlink" Target="#&#205;NDICE!A70"/></Relationships>
</file>

<file path=xl/drawings/_rels/drawing45.xml.rels><?xml version="1.0" encoding="UTF-8" standalone="yes"?>
<Relationships xmlns="http://schemas.openxmlformats.org/package/2006/relationships"><Relationship Id="rId1" Type="http://schemas.openxmlformats.org/officeDocument/2006/relationships/hyperlink" Target="#&#205;NDICE!A70"/></Relationships>
</file>

<file path=xl/drawings/_rels/drawing46.xml.rels><?xml version="1.0" encoding="UTF-8" standalone="yes"?>
<Relationships xmlns="http://schemas.openxmlformats.org/package/2006/relationships"><Relationship Id="rId1" Type="http://schemas.openxmlformats.org/officeDocument/2006/relationships/hyperlink" Target="#&#205;NDICE!A70"/></Relationships>
</file>

<file path=xl/drawings/_rels/drawing47.xml.rels><?xml version="1.0" encoding="UTF-8" standalone="yes"?>
<Relationships xmlns="http://schemas.openxmlformats.org/package/2006/relationships"><Relationship Id="rId1" Type="http://schemas.openxmlformats.org/officeDocument/2006/relationships/hyperlink" Target="#&#205;NDICE!A70"/></Relationships>
</file>

<file path=xl/drawings/_rels/drawing48.xml.rels><?xml version="1.0" encoding="UTF-8" standalone="yes"?>
<Relationships xmlns="http://schemas.openxmlformats.org/package/2006/relationships"><Relationship Id="rId1" Type="http://schemas.openxmlformats.org/officeDocument/2006/relationships/hyperlink" Target="#&#205;NDICE!A70"/></Relationships>
</file>

<file path=xl/drawings/_rels/drawing49.xml.rels><?xml version="1.0" encoding="UTF-8" standalone="yes"?>
<Relationships xmlns="http://schemas.openxmlformats.org/package/2006/relationships"><Relationship Id="rId1" Type="http://schemas.openxmlformats.org/officeDocument/2006/relationships/hyperlink" Target="#&#205;NDICE!A70"/></Relationships>
</file>

<file path=xl/drawings/_rels/drawing5.xml.rels><?xml version="1.0" encoding="UTF-8" standalone="yes"?>
<Relationships xmlns="http://schemas.openxmlformats.org/package/2006/relationships"><Relationship Id="rId1" Type="http://schemas.openxmlformats.org/officeDocument/2006/relationships/hyperlink" Target="#&#205;NDICE!A10"/></Relationships>
</file>

<file path=xl/drawings/_rels/drawing50.xml.rels><?xml version="1.0" encoding="UTF-8" standalone="yes"?>
<Relationships xmlns="http://schemas.openxmlformats.org/package/2006/relationships"><Relationship Id="rId1" Type="http://schemas.openxmlformats.org/officeDocument/2006/relationships/hyperlink" Target="#&#205;NDICE!A70"/></Relationships>
</file>

<file path=xl/drawings/_rels/drawing51.xml.rels><?xml version="1.0" encoding="UTF-8" standalone="yes"?>
<Relationships xmlns="http://schemas.openxmlformats.org/package/2006/relationships"><Relationship Id="rId1" Type="http://schemas.openxmlformats.org/officeDocument/2006/relationships/hyperlink" Target="#&#205;NDICE!A70"/></Relationships>
</file>

<file path=xl/drawings/_rels/drawing52.xml.rels><?xml version="1.0" encoding="UTF-8" standalone="yes"?>
<Relationships xmlns="http://schemas.openxmlformats.org/package/2006/relationships"><Relationship Id="rId1" Type="http://schemas.openxmlformats.org/officeDocument/2006/relationships/hyperlink" Target="#&#205;NDICE!A70"/></Relationships>
</file>

<file path=xl/drawings/_rels/drawing53.xml.rels><?xml version="1.0" encoding="UTF-8" standalone="yes"?>
<Relationships xmlns="http://schemas.openxmlformats.org/package/2006/relationships"><Relationship Id="rId1" Type="http://schemas.openxmlformats.org/officeDocument/2006/relationships/hyperlink" Target="#&#205;NDICE!A70"/></Relationships>
</file>

<file path=xl/drawings/_rels/drawing54.xml.rels><?xml version="1.0" encoding="UTF-8" standalone="yes"?>
<Relationships xmlns="http://schemas.openxmlformats.org/package/2006/relationships"><Relationship Id="rId1" Type="http://schemas.openxmlformats.org/officeDocument/2006/relationships/hyperlink" Target="#&#205;NDICE!A70"/></Relationships>
</file>

<file path=xl/drawings/_rels/drawing55.xml.rels><?xml version="1.0" encoding="UTF-8" standalone="yes"?>
<Relationships xmlns="http://schemas.openxmlformats.org/package/2006/relationships"><Relationship Id="rId1" Type="http://schemas.openxmlformats.org/officeDocument/2006/relationships/hyperlink" Target="#&#205;NDICE!A70"/></Relationships>
</file>

<file path=xl/drawings/_rels/drawing6.xml.rels><?xml version="1.0" encoding="UTF-8" standalone="yes"?>
<Relationships xmlns="http://schemas.openxmlformats.org/package/2006/relationships"><Relationship Id="rId1" Type="http://schemas.openxmlformats.org/officeDocument/2006/relationships/hyperlink" Target="#&#205;NDICE!A10"/></Relationships>
</file>

<file path=xl/drawings/_rels/drawing7.xml.rels><?xml version="1.0" encoding="UTF-8" standalone="yes"?>
<Relationships xmlns="http://schemas.openxmlformats.org/package/2006/relationships"><Relationship Id="rId1" Type="http://schemas.openxmlformats.org/officeDocument/2006/relationships/hyperlink" Target="#&#205;NDICE!A10"/></Relationships>
</file>

<file path=xl/drawings/_rels/drawing8.xml.rels><?xml version="1.0" encoding="UTF-8" standalone="yes"?>
<Relationships xmlns="http://schemas.openxmlformats.org/package/2006/relationships"><Relationship Id="rId1" Type="http://schemas.openxmlformats.org/officeDocument/2006/relationships/hyperlink" Target="#&#205;NDICE!A10"/></Relationships>
</file>

<file path=xl/drawings/_rels/drawing9.xml.rels><?xml version="1.0" encoding="UTF-8" standalone="yes"?>
<Relationships xmlns="http://schemas.openxmlformats.org/package/2006/relationships"><Relationship Id="rId1" Type="http://schemas.openxmlformats.org/officeDocument/2006/relationships/hyperlink" Target="#&#205;NDICE!A10"/></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19049</xdr:rowOff>
    </xdr:from>
    <xdr:to>
      <xdr:col>12</xdr:col>
      <xdr:colOff>117710</xdr:colOff>
      <xdr:row>55</xdr:row>
      <xdr:rowOff>28574</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9049"/>
          <a:ext cx="7413860" cy="104870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57150</xdr:colOff>
      <xdr:row>2</xdr:row>
      <xdr:rowOff>9525</xdr:rowOff>
    </xdr:from>
    <xdr:to>
      <xdr:col>11</xdr:col>
      <xdr:colOff>133350</xdr:colOff>
      <xdr:row>4</xdr:row>
      <xdr:rowOff>114300</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7124700" y="1152525"/>
          <a:ext cx="1390650" cy="523875"/>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238125</xdr:colOff>
      <xdr:row>2</xdr:row>
      <xdr:rowOff>0</xdr:rowOff>
    </xdr:from>
    <xdr:to>
      <xdr:col>11</xdr:col>
      <xdr:colOff>257175</xdr:colOff>
      <xdr:row>4</xdr:row>
      <xdr:rowOff>180975</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248525" y="1143000"/>
          <a:ext cx="1333500" cy="619125"/>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190500</xdr:colOff>
      <xdr:row>2</xdr:row>
      <xdr:rowOff>9525</xdr:rowOff>
    </xdr:from>
    <xdr:to>
      <xdr:col>11</xdr:col>
      <xdr:colOff>228600</xdr:colOff>
      <xdr:row>4</xdr:row>
      <xdr:rowOff>142875</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6896100" y="1152525"/>
          <a:ext cx="1352550" cy="619125"/>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200026</xdr:colOff>
      <xdr:row>1</xdr:row>
      <xdr:rowOff>171449</xdr:rowOff>
    </xdr:from>
    <xdr:to>
      <xdr:col>11</xdr:col>
      <xdr:colOff>209550</xdr:colOff>
      <xdr:row>3</xdr:row>
      <xdr:rowOff>171449</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7448551" y="1123949"/>
          <a:ext cx="1323974" cy="504825"/>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180976</xdr:colOff>
      <xdr:row>1</xdr:row>
      <xdr:rowOff>171449</xdr:rowOff>
    </xdr:from>
    <xdr:to>
      <xdr:col>11</xdr:col>
      <xdr:colOff>190500</xdr:colOff>
      <xdr:row>3</xdr:row>
      <xdr:rowOff>171449</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429501" y="1123949"/>
          <a:ext cx="1323974" cy="504825"/>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76201</xdr:colOff>
      <xdr:row>2</xdr:row>
      <xdr:rowOff>38100</xdr:rowOff>
    </xdr:from>
    <xdr:to>
      <xdr:col>11</xdr:col>
      <xdr:colOff>47625</xdr:colOff>
      <xdr:row>5</xdr:row>
      <xdr:rowOff>9525</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7077076" y="895350"/>
          <a:ext cx="1285874" cy="4762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552451</xdr:colOff>
      <xdr:row>2</xdr:row>
      <xdr:rowOff>66675</xdr:rowOff>
    </xdr:from>
    <xdr:to>
      <xdr:col>11</xdr:col>
      <xdr:colOff>542925</xdr:colOff>
      <xdr:row>6</xdr:row>
      <xdr:rowOff>0</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7334251" y="914400"/>
          <a:ext cx="1304924" cy="53340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257175</xdr:colOff>
      <xdr:row>1</xdr:row>
      <xdr:rowOff>123825</xdr:rowOff>
    </xdr:from>
    <xdr:to>
      <xdr:col>11</xdr:col>
      <xdr:colOff>295274</xdr:colOff>
      <xdr:row>5</xdr:row>
      <xdr:rowOff>9525</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058025" y="1076325"/>
          <a:ext cx="1352549"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485775</xdr:colOff>
      <xdr:row>1</xdr:row>
      <xdr:rowOff>47625</xdr:rowOff>
    </xdr:from>
    <xdr:to>
      <xdr:col>11</xdr:col>
      <xdr:colOff>466725</xdr:colOff>
      <xdr:row>4</xdr:row>
      <xdr:rowOff>133350</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296150" y="952500"/>
          <a:ext cx="1295400" cy="49530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219075</xdr:colOff>
      <xdr:row>2</xdr:row>
      <xdr:rowOff>38100</xdr:rowOff>
    </xdr:from>
    <xdr:to>
      <xdr:col>11</xdr:col>
      <xdr:colOff>161925</xdr:colOff>
      <xdr:row>4</xdr:row>
      <xdr:rowOff>133350</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6981825" y="1000125"/>
          <a:ext cx="1257300" cy="485775"/>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381000</xdr:colOff>
      <xdr:row>4</xdr:row>
      <xdr:rowOff>161925</xdr:rowOff>
    </xdr:from>
    <xdr:to>
      <xdr:col>11</xdr:col>
      <xdr:colOff>542925</xdr:colOff>
      <xdr:row>7</xdr:row>
      <xdr:rowOff>66675</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448550" y="923925"/>
          <a:ext cx="1476375" cy="57150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314325</xdr:colOff>
      <xdr:row>2</xdr:row>
      <xdr:rowOff>19050</xdr:rowOff>
    </xdr:from>
    <xdr:to>
      <xdr:col>11</xdr:col>
      <xdr:colOff>333375</xdr:colOff>
      <xdr:row>5</xdr:row>
      <xdr:rowOff>19050</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496175" y="1095375"/>
          <a:ext cx="1390650" cy="581025"/>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190500</xdr:colOff>
      <xdr:row>1</xdr:row>
      <xdr:rowOff>161925</xdr:rowOff>
    </xdr:from>
    <xdr:to>
      <xdr:col>11</xdr:col>
      <xdr:colOff>171449</xdr:colOff>
      <xdr:row>5</xdr:row>
      <xdr:rowOff>66675</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6867525" y="1114425"/>
          <a:ext cx="1295399"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323850</xdr:colOff>
      <xdr:row>1</xdr:row>
      <xdr:rowOff>104775</xdr:rowOff>
    </xdr:from>
    <xdr:to>
      <xdr:col>11</xdr:col>
      <xdr:colOff>304799</xdr:colOff>
      <xdr:row>4</xdr:row>
      <xdr:rowOff>123825</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7419975" y="1009650"/>
          <a:ext cx="1295399" cy="504825"/>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9</xdr:col>
      <xdr:colOff>333375</xdr:colOff>
      <xdr:row>2</xdr:row>
      <xdr:rowOff>0</xdr:rowOff>
    </xdr:from>
    <xdr:to>
      <xdr:col>11</xdr:col>
      <xdr:colOff>314324</xdr:colOff>
      <xdr:row>4</xdr:row>
      <xdr:rowOff>142875</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7191375" y="1143000"/>
          <a:ext cx="1295399" cy="523875"/>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9</xdr:col>
      <xdr:colOff>114300</xdr:colOff>
      <xdr:row>1</xdr:row>
      <xdr:rowOff>85725</xdr:rowOff>
    </xdr:from>
    <xdr:to>
      <xdr:col>11</xdr:col>
      <xdr:colOff>95249</xdr:colOff>
      <xdr:row>4</xdr:row>
      <xdr:rowOff>19050</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6400800" y="1038225"/>
          <a:ext cx="1257299" cy="5524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9</xdr:col>
      <xdr:colOff>381000</xdr:colOff>
      <xdr:row>2</xdr:row>
      <xdr:rowOff>0</xdr:rowOff>
    </xdr:from>
    <xdr:to>
      <xdr:col>11</xdr:col>
      <xdr:colOff>361949</xdr:colOff>
      <xdr:row>4</xdr:row>
      <xdr:rowOff>161925</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6800850" y="1143000"/>
          <a:ext cx="1295399" cy="5524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276225</xdr:colOff>
      <xdr:row>1</xdr:row>
      <xdr:rowOff>95250</xdr:rowOff>
    </xdr:from>
    <xdr:to>
      <xdr:col>11</xdr:col>
      <xdr:colOff>257174</xdr:colOff>
      <xdr:row>4</xdr:row>
      <xdr:rowOff>133350</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6838950" y="1047750"/>
          <a:ext cx="1295399" cy="60960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9</xdr:col>
      <xdr:colOff>371475</xdr:colOff>
      <xdr:row>1</xdr:row>
      <xdr:rowOff>180975</xdr:rowOff>
    </xdr:from>
    <xdr:to>
      <xdr:col>11</xdr:col>
      <xdr:colOff>342899</xdr:colOff>
      <xdr:row>4</xdr:row>
      <xdr:rowOff>123825</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7115175" y="1133475"/>
          <a:ext cx="1285874" cy="5905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9</xdr:col>
      <xdr:colOff>209550</xdr:colOff>
      <xdr:row>2</xdr:row>
      <xdr:rowOff>19051</xdr:rowOff>
    </xdr:from>
    <xdr:to>
      <xdr:col>11</xdr:col>
      <xdr:colOff>180974</xdr:colOff>
      <xdr:row>4</xdr:row>
      <xdr:rowOff>161926</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6677025" y="1162051"/>
          <a:ext cx="1285874" cy="523875"/>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9</xdr:col>
      <xdr:colOff>342900</xdr:colOff>
      <xdr:row>1</xdr:row>
      <xdr:rowOff>180974</xdr:rowOff>
    </xdr:from>
    <xdr:to>
      <xdr:col>11</xdr:col>
      <xdr:colOff>323849</xdr:colOff>
      <xdr:row>4</xdr:row>
      <xdr:rowOff>57149</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6257925" y="1133474"/>
          <a:ext cx="1295399" cy="504825"/>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161925</xdr:colOff>
      <xdr:row>0</xdr:row>
      <xdr:rowOff>0</xdr:rowOff>
    </xdr:from>
    <xdr:to>
      <xdr:col>15</xdr:col>
      <xdr:colOff>457200</xdr:colOff>
      <xdr:row>1</xdr:row>
      <xdr:rowOff>142875</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7581900" y="571500"/>
          <a:ext cx="1476375" cy="57150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9</xdr:col>
      <xdr:colOff>295275</xdr:colOff>
      <xdr:row>2</xdr:row>
      <xdr:rowOff>85726</xdr:rowOff>
    </xdr:from>
    <xdr:to>
      <xdr:col>11</xdr:col>
      <xdr:colOff>495300</xdr:colOff>
      <xdr:row>5</xdr:row>
      <xdr:rowOff>28575</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6210300" y="1228726"/>
          <a:ext cx="1514475" cy="542924"/>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9</xdr:col>
      <xdr:colOff>114301</xdr:colOff>
      <xdr:row>0</xdr:row>
      <xdr:rowOff>161924</xdr:rowOff>
    </xdr:from>
    <xdr:to>
      <xdr:col>10</xdr:col>
      <xdr:colOff>409572</xdr:colOff>
      <xdr:row>6</xdr:row>
      <xdr:rowOff>114299</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8286751" y="923924"/>
          <a:ext cx="952496" cy="923925"/>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6</xdr:col>
      <xdr:colOff>533401</xdr:colOff>
      <xdr:row>0</xdr:row>
      <xdr:rowOff>0</xdr:rowOff>
    </xdr:from>
    <xdr:to>
      <xdr:col>9</xdr:col>
      <xdr:colOff>266700</xdr:colOff>
      <xdr:row>2</xdr:row>
      <xdr:rowOff>66675</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6715126" y="0"/>
          <a:ext cx="1704974" cy="45720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9</xdr:col>
      <xdr:colOff>323850</xdr:colOff>
      <xdr:row>2</xdr:row>
      <xdr:rowOff>9525</xdr:rowOff>
    </xdr:from>
    <xdr:to>
      <xdr:col>11</xdr:col>
      <xdr:colOff>247650</xdr:colOff>
      <xdr:row>4</xdr:row>
      <xdr:rowOff>142875</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7496175" y="1000125"/>
          <a:ext cx="1238250" cy="5524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9</xdr:col>
      <xdr:colOff>209550</xdr:colOff>
      <xdr:row>2</xdr:row>
      <xdr:rowOff>19050</xdr:rowOff>
    </xdr:from>
    <xdr:to>
      <xdr:col>11</xdr:col>
      <xdr:colOff>171449</xdr:colOff>
      <xdr:row>5</xdr:row>
      <xdr:rowOff>85725</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7305675" y="1085850"/>
          <a:ext cx="1276349"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9</xdr:col>
      <xdr:colOff>200025</xdr:colOff>
      <xdr:row>2</xdr:row>
      <xdr:rowOff>0</xdr:rowOff>
    </xdr:from>
    <xdr:to>
      <xdr:col>11</xdr:col>
      <xdr:colOff>180974</xdr:colOff>
      <xdr:row>4</xdr:row>
      <xdr:rowOff>152400</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7372350" y="1143000"/>
          <a:ext cx="1295399" cy="5143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9</xdr:col>
      <xdr:colOff>161925</xdr:colOff>
      <xdr:row>1</xdr:row>
      <xdr:rowOff>152400</xdr:rowOff>
    </xdr:from>
    <xdr:to>
      <xdr:col>11</xdr:col>
      <xdr:colOff>142874</xdr:colOff>
      <xdr:row>5</xdr:row>
      <xdr:rowOff>28575</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7391400" y="1104900"/>
          <a:ext cx="1295399"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9</xdr:col>
      <xdr:colOff>161925</xdr:colOff>
      <xdr:row>1</xdr:row>
      <xdr:rowOff>95250</xdr:rowOff>
    </xdr:from>
    <xdr:to>
      <xdr:col>11</xdr:col>
      <xdr:colOff>142874</xdr:colOff>
      <xdr:row>4</xdr:row>
      <xdr:rowOff>123825</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7353300" y="1047750"/>
          <a:ext cx="1295399" cy="561975"/>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9</xdr:col>
      <xdr:colOff>238125</xdr:colOff>
      <xdr:row>1</xdr:row>
      <xdr:rowOff>161926</xdr:rowOff>
    </xdr:from>
    <xdr:to>
      <xdr:col>11</xdr:col>
      <xdr:colOff>257175</xdr:colOff>
      <xdr:row>4</xdr:row>
      <xdr:rowOff>152401</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7200900" y="1114426"/>
          <a:ext cx="1333500" cy="5524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9</xdr:col>
      <xdr:colOff>104775</xdr:colOff>
      <xdr:row>1</xdr:row>
      <xdr:rowOff>76200</xdr:rowOff>
    </xdr:from>
    <xdr:to>
      <xdr:col>11</xdr:col>
      <xdr:colOff>123825</xdr:colOff>
      <xdr:row>4</xdr:row>
      <xdr:rowOff>85724</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7143750" y="942975"/>
          <a:ext cx="1333500" cy="485774"/>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390525</xdr:colOff>
      <xdr:row>0</xdr:row>
      <xdr:rowOff>0</xdr:rowOff>
    </xdr:from>
    <xdr:to>
      <xdr:col>11</xdr:col>
      <xdr:colOff>552450</xdr:colOff>
      <xdr:row>1</xdr:row>
      <xdr:rowOff>38100</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7419975" y="466725"/>
          <a:ext cx="1476375" cy="57150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9</xdr:col>
      <xdr:colOff>85725</xdr:colOff>
      <xdr:row>2</xdr:row>
      <xdr:rowOff>9527</xdr:rowOff>
    </xdr:from>
    <xdr:to>
      <xdr:col>11</xdr:col>
      <xdr:colOff>142875</xdr:colOff>
      <xdr:row>5</xdr:row>
      <xdr:rowOff>28576</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7219950" y="1095377"/>
          <a:ext cx="1371600" cy="581024"/>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9</xdr:col>
      <xdr:colOff>295274</xdr:colOff>
      <xdr:row>1</xdr:row>
      <xdr:rowOff>104775</xdr:rowOff>
    </xdr:from>
    <xdr:to>
      <xdr:col>11</xdr:col>
      <xdr:colOff>285749</xdr:colOff>
      <xdr:row>4</xdr:row>
      <xdr:rowOff>38100</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2C00-000002000000}"/>
            </a:ext>
          </a:extLst>
        </xdr:cNvPr>
        <xdr:cNvSpPr/>
      </xdr:nvSpPr>
      <xdr:spPr>
        <a:xfrm>
          <a:off x="6810374" y="1057275"/>
          <a:ext cx="1304925" cy="60960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9</xdr:col>
      <xdr:colOff>161925</xdr:colOff>
      <xdr:row>2</xdr:row>
      <xdr:rowOff>0</xdr:rowOff>
    </xdr:from>
    <xdr:to>
      <xdr:col>11</xdr:col>
      <xdr:colOff>133350</xdr:colOff>
      <xdr:row>5</xdr:row>
      <xdr:rowOff>76200</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2D00-000003000000}"/>
            </a:ext>
          </a:extLst>
        </xdr:cNvPr>
        <xdr:cNvSpPr/>
      </xdr:nvSpPr>
      <xdr:spPr>
        <a:xfrm>
          <a:off x="6924675" y="1152525"/>
          <a:ext cx="1285875"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9</xdr:col>
      <xdr:colOff>133350</xdr:colOff>
      <xdr:row>1</xdr:row>
      <xdr:rowOff>190500</xdr:rowOff>
    </xdr:from>
    <xdr:to>
      <xdr:col>11</xdr:col>
      <xdr:colOff>104775</xdr:colOff>
      <xdr:row>5</xdr:row>
      <xdr:rowOff>38100</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2E00-000003000000}"/>
            </a:ext>
          </a:extLst>
        </xdr:cNvPr>
        <xdr:cNvSpPr/>
      </xdr:nvSpPr>
      <xdr:spPr>
        <a:xfrm>
          <a:off x="7124700" y="952500"/>
          <a:ext cx="1285875"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9</xdr:col>
      <xdr:colOff>228600</xdr:colOff>
      <xdr:row>1</xdr:row>
      <xdr:rowOff>190500</xdr:rowOff>
    </xdr:from>
    <xdr:to>
      <xdr:col>11</xdr:col>
      <xdr:colOff>200025</xdr:colOff>
      <xdr:row>4</xdr:row>
      <xdr:rowOff>76200</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2F00-000003000000}"/>
            </a:ext>
          </a:extLst>
        </xdr:cNvPr>
        <xdr:cNvSpPr/>
      </xdr:nvSpPr>
      <xdr:spPr>
        <a:xfrm>
          <a:off x="6981825" y="1143000"/>
          <a:ext cx="1285875"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9</xdr:col>
      <xdr:colOff>257175</xdr:colOff>
      <xdr:row>1</xdr:row>
      <xdr:rowOff>152400</xdr:rowOff>
    </xdr:from>
    <xdr:to>
      <xdr:col>11</xdr:col>
      <xdr:colOff>228600</xdr:colOff>
      <xdr:row>5</xdr:row>
      <xdr:rowOff>19050</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3000-000003000000}"/>
            </a:ext>
          </a:extLst>
        </xdr:cNvPr>
        <xdr:cNvSpPr/>
      </xdr:nvSpPr>
      <xdr:spPr>
        <a:xfrm>
          <a:off x="6991350" y="1104900"/>
          <a:ext cx="1285875"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9</xdr:col>
      <xdr:colOff>190500</xdr:colOff>
      <xdr:row>1</xdr:row>
      <xdr:rowOff>57150</xdr:rowOff>
    </xdr:from>
    <xdr:to>
      <xdr:col>11</xdr:col>
      <xdr:colOff>161925</xdr:colOff>
      <xdr:row>5</xdr:row>
      <xdr:rowOff>28575</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3100-000003000000}"/>
            </a:ext>
          </a:extLst>
        </xdr:cNvPr>
        <xdr:cNvSpPr/>
      </xdr:nvSpPr>
      <xdr:spPr>
        <a:xfrm>
          <a:off x="7038975" y="819150"/>
          <a:ext cx="1285875"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9</xdr:col>
      <xdr:colOff>228600</xdr:colOff>
      <xdr:row>1</xdr:row>
      <xdr:rowOff>0</xdr:rowOff>
    </xdr:from>
    <xdr:to>
      <xdr:col>11</xdr:col>
      <xdr:colOff>200025</xdr:colOff>
      <xdr:row>6</xdr:row>
      <xdr:rowOff>0</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3200-000003000000}"/>
            </a:ext>
          </a:extLst>
        </xdr:cNvPr>
        <xdr:cNvSpPr/>
      </xdr:nvSpPr>
      <xdr:spPr>
        <a:xfrm>
          <a:off x="7191375" y="885825"/>
          <a:ext cx="1285875"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12</xdr:col>
      <xdr:colOff>295275</xdr:colOff>
      <xdr:row>0</xdr:row>
      <xdr:rowOff>0</xdr:rowOff>
    </xdr:from>
    <xdr:to>
      <xdr:col>14</xdr:col>
      <xdr:colOff>428625</xdr:colOff>
      <xdr:row>1</xdr:row>
      <xdr:rowOff>180975</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3300-000003000000}"/>
            </a:ext>
          </a:extLst>
        </xdr:cNvPr>
        <xdr:cNvSpPr/>
      </xdr:nvSpPr>
      <xdr:spPr>
        <a:xfrm>
          <a:off x="7534275" y="504825"/>
          <a:ext cx="1285875"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9</xdr:col>
      <xdr:colOff>142875</xdr:colOff>
      <xdr:row>1</xdr:row>
      <xdr:rowOff>161925</xdr:rowOff>
    </xdr:from>
    <xdr:to>
      <xdr:col>11</xdr:col>
      <xdr:colOff>114300</xdr:colOff>
      <xdr:row>5</xdr:row>
      <xdr:rowOff>0</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3400-000003000000}"/>
            </a:ext>
          </a:extLst>
        </xdr:cNvPr>
        <xdr:cNvSpPr/>
      </xdr:nvSpPr>
      <xdr:spPr>
        <a:xfrm>
          <a:off x="7010400" y="1114425"/>
          <a:ext cx="1285875"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504825</xdr:colOff>
      <xdr:row>2</xdr:row>
      <xdr:rowOff>28575</xdr:rowOff>
    </xdr:from>
    <xdr:to>
      <xdr:col>11</xdr:col>
      <xdr:colOff>476250</xdr:colOff>
      <xdr:row>6</xdr:row>
      <xdr:rowOff>9525</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7324725" y="1095375"/>
          <a:ext cx="1285875" cy="523875"/>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9</xdr:col>
      <xdr:colOff>247650</xdr:colOff>
      <xdr:row>2</xdr:row>
      <xdr:rowOff>47625</xdr:rowOff>
    </xdr:from>
    <xdr:to>
      <xdr:col>11</xdr:col>
      <xdr:colOff>219075</xdr:colOff>
      <xdr:row>6</xdr:row>
      <xdr:rowOff>28575</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3500-000003000000}"/>
            </a:ext>
          </a:extLst>
        </xdr:cNvPr>
        <xdr:cNvSpPr/>
      </xdr:nvSpPr>
      <xdr:spPr>
        <a:xfrm>
          <a:off x="7562850" y="1009650"/>
          <a:ext cx="1285875"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9</xdr:col>
      <xdr:colOff>247650</xdr:colOff>
      <xdr:row>1</xdr:row>
      <xdr:rowOff>85725</xdr:rowOff>
    </xdr:from>
    <xdr:to>
      <xdr:col>11</xdr:col>
      <xdr:colOff>219075</xdr:colOff>
      <xdr:row>5</xdr:row>
      <xdr:rowOff>57150</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3600-000003000000}"/>
            </a:ext>
          </a:extLst>
        </xdr:cNvPr>
        <xdr:cNvSpPr/>
      </xdr:nvSpPr>
      <xdr:spPr>
        <a:xfrm>
          <a:off x="7248525" y="952500"/>
          <a:ext cx="1285875"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10</xdr:col>
      <xdr:colOff>200025</xdr:colOff>
      <xdr:row>1</xdr:row>
      <xdr:rowOff>152400</xdr:rowOff>
    </xdr:from>
    <xdr:to>
      <xdr:col>12</xdr:col>
      <xdr:colOff>171450</xdr:colOff>
      <xdr:row>4</xdr:row>
      <xdr:rowOff>28575</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3700-000003000000}"/>
            </a:ext>
          </a:extLst>
        </xdr:cNvPr>
        <xdr:cNvSpPr/>
      </xdr:nvSpPr>
      <xdr:spPr>
        <a:xfrm>
          <a:off x="7181850" y="1104900"/>
          <a:ext cx="1285875"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10</xdr:col>
      <xdr:colOff>180975</xdr:colOff>
      <xdr:row>1</xdr:row>
      <xdr:rowOff>104775</xdr:rowOff>
    </xdr:from>
    <xdr:to>
      <xdr:col>12</xdr:col>
      <xdr:colOff>152400</xdr:colOff>
      <xdr:row>4</xdr:row>
      <xdr:rowOff>0</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3800-000003000000}"/>
            </a:ext>
          </a:extLst>
        </xdr:cNvPr>
        <xdr:cNvSpPr/>
      </xdr:nvSpPr>
      <xdr:spPr>
        <a:xfrm>
          <a:off x="7381875" y="1057275"/>
          <a:ext cx="1285875"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9</xdr:col>
      <xdr:colOff>228600</xdr:colOff>
      <xdr:row>1</xdr:row>
      <xdr:rowOff>57150</xdr:rowOff>
    </xdr:from>
    <xdr:to>
      <xdr:col>11</xdr:col>
      <xdr:colOff>200025</xdr:colOff>
      <xdr:row>4</xdr:row>
      <xdr:rowOff>47625</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3900-000003000000}"/>
            </a:ext>
          </a:extLst>
        </xdr:cNvPr>
        <xdr:cNvSpPr/>
      </xdr:nvSpPr>
      <xdr:spPr>
        <a:xfrm>
          <a:off x="7629525" y="1009650"/>
          <a:ext cx="1285875"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9</xdr:col>
      <xdr:colOff>142874</xdr:colOff>
      <xdr:row>1</xdr:row>
      <xdr:rowOff>57150</xdr:rowOff>
    </xdr:from>
    <xdr:to>
      <xdr:col>11</xdr:col>
      <xdr:colOff>114299</xdr:colOff>
      <xdr:row>4</xdr:row>
      <xdr:rowOff>0</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3A00-000002000000}"/>
            </a:ext>
          </a:extLst>
        </xdr:cNvPr>
        <xdr:cNvSpPr/>
      </xdr:nvSpPr>
      <xdr:spPr>
        <a:xfrm>
          <a:off x="7458074" y="1009650"/>
          <a:ext cx="1285875" cy="6286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142875</xdr:colOff>
      <xdr:row>2</xdr:row>
      <xdr:rowOff>9525</xdr:rowOff>
    </xdr:from>
    <xdr:to>
      <xdr:col>11</xdr:col>
      <xdr:colOff>200025</xdr:colOff>
      <xdr:row>5</xdr:row>
      <xdr:rowOff>9525</xdr:rowOff>
    </xdr:to>
    <xdr:sp macro="" textlink="">
      <xdr:nvSpPr>
        <xdr:cNvPr id="3" name="Seta para a esquerda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7439025" y="1057275"/>
          <a:ext cx="1371600" cy="5143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180975</xdr:colOff>
      <xdr:row>2</xdr:row>
      <xdr:rowOff>28575</xdr:rowOff>
    </xdr:from>
    <xdr:to>
      <xdr:col>11</xdr:col>
      <xdr:colOff>238125</xdr:colOff>
      <xdr:row>5</xdr:row>
      <xdr:rowOff>28575</xdr:rowOff>
    </xdr:to>
    <xdr:sp macro="" textlink="">
      <xdr:nvSpPr>
        <xdr:cNvPr id="4" name="Seta para a esquerda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7477125" y="1076325"/>
          <a:ext cx="1371600" cy="514350"/>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219075</xdr:colOff>
      <xdr:row>2</xdr:row>
      <xdr:rowOff>142875</xdr:rowOff>
    </xdr:from>
    <xdr:to>
      <xdr:col>7</xdr:col>
      <xdr:colOff>314325</xdr:colOff>
      <xdr:row>4</xdr:row>
      <xdr:rowOff>76200</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229350" y="1285875"/>
          <a:ext cx="1409700" cy="638175"/>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161925</xdr:colOff>
      <xdr:row>2</xdr:row>
      <xdr:rowOff>28575</xdr:rowOff>
    </xdr:from>
    <xdr:to>
      <xdr:col>11</xdr:col>
      <xdr:colOff>142875</xdr:colOff>
      <xdr:row>5</xdr:row>
      <xdr:rowOff>0</xdr:rowOff>
    </xdr:to>
    <xdr:sp macro="" textlink="">
      <xdr:nvSpPr>
        <xdr:cNvPr id="2" name="Seta para a esquerda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7134225" y="1171575"/>
          <a:ext cx="1295400" cy="542925"/>
        </a:xfrm>
        <a:prstGeom prst="lef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pt-PT" sz="1100" b="0" cap="none" spc="0">
              <a:ln w="0"/>
              <a:solidFill>
                <a:schemeClr val="tx1"/>
              </a:solidFill>
              <a:effectLst>
                <a:outerShdw blurRad="38100" dist="19050" dir="2700000" algn="tl" rotWithShape="0">
                  <a:schemeClr val="dk1">
                    <a:alpha val="40000"/>
                  </a:schemeClr>
                </a:outerShdw>
              </a:effectLst>
            </a:rPr>
            <a:t>Voltar ao índice</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3.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4.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45.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46.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47.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48.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49.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0.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1.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2.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53.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54.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55.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view="pageBreakPreview" topLeftCell="A29" zoomScaleNormal="100" zoomScaleSheetLayoutView="100" workbookViewId="0">
      <selection activeCell="Q45" sqref="Q45"/>
    </sheetView>
  </sheetViews>
  <sheetFormatPr defaultRowHeight="15" x14ac:dyDescent="0.25"/>
  <sheetData/>
  <pageMargins left="0.7" right="0.7" top="0.75" bottom="0.75" header="0.3" footer="0.3"/>
  <pageSetup paperSize="9"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1"/>
  <sheetViews>
    <sheetView showGridLines="0" view="pageLayout" zoomScaleNormal="100" workbookViewId="0">
      <selection activeCell="E13" sqref="E13"/>
    </sheetView>
  </sheetViews>
  <sheetFormatPr defaultRowHeight="15" x14ac:dyDescent="0.25"/>
  <cols>
    <col min="1" max="1" width="28.5703125" customWidth="1"/>
  </cols>
  <sheetData>
    <row r="1" spans="1:9" x14ac:dyDescent="0.25">
      <c r="A1" s="6" t="s">
        <v>226</v>
      </c>
      <c r="B1" s="6"/>
      <c r="C1" s="6"/>
      <c r="D1" s="6"/>
      <c r="E1" s="6"/>
    </row>
    <row r="2" spans="1:9" x14ac:dyDescent="0.25">
      <c r="A2" s="6"/>
      <c r="B2" s="6"/>
      <c r="C2" s="6"/>
      <c r="D2" s="6"/>
      <c r="E2" s="6"/>
    </row>
    <row r="3" spans="1:9" ht="19.5" customHeight="1" x14ac:dyDescent="0.25">
      <c r="A3" s="95"/>
      <c r="B3" s="96">
        <v>2015</v>
      </c>
      <c r="C3" s="96">
        <v>2016</v>
      </c>
      <c r="D3" s="96">
        <v>2017</v>
      </c>
      <c r="E3" s="96">
        <v>2018</v>
      </c>
      <c r="F3" s="96">
        <v>2019</v>
      </c>
      <c r="G3" s="96">
        <v>2020</v>
      </c>
      <c r="H3" s="96">
        <v>2021</v>
      </c>
      <c r="I3" s="96">
        <v>2022</v>
      </c>
    </row>
    <row r="4" spans="1:9" ht="6" customHeight="1" x14ac:dyDescent="0.25">
      <c r="A4" s="15"/>
      <c r="B4" s="16"/>
      <c r="C4" s="16"/>
      <c r="D4" s="16"/>
      <c r="E4" s="16"/>
      <c r="F4" s="26"/>
      <c r="G4" s="26"/>
    </row>
    <row r="5" spans="1:9" x14ac:dyDescent="0.25">
      <c r="A5" s="22" t="s">
        <v>75</v>
      </c>
      <c r="B5" s="17">
        <f>SUM(B8:B30)</f>
        <v>4860</v>
      </c>
      <c r="C5" s="17">
        <f t="shared" ref="C5:G5" si="0">SUM(C8:C30)</f>
        <v>4997</v>
      </c>
      <c r="D5" s="17">
        <f t="shared" si="0"/>
        <v>4858</v>
      </c>
      <c r="E5" s="17">
        <f t="shared" si="0"/>
        <v>4804</v>
      </c>
      <c r="F5" s="17">
        <f t="shared" si="0"/>
        <v>4468</v>
      </c>
      <c r="G5" s="17">
        <f t="shared" si="0"/>
        <v>4526</v>
      </c>
      <c r="H5" s="17">
        <f t="shared" ref="H5:I5" si="1">SUM(H8:H30)</f>
        <v>4168</v>
      </c>
      <c r="I5" s="17">
        <f t="shared" si="1"/>
        <v>3957</v>
      </c>
    </row>
    <row r="6" spans="1:9" ht="7.5" customHeight="1" x14ac:dyDescent="0.25">
      <c r="A6" s="23"/>
      <c r="B6" s="18"/>
      <c r="C6" s="18"/>
      <c r="D6" s="18"/>
      <c r="E6" s="18"/>
      <c r="F6" s="18"/>
      <c r="G6" s="18"/>
      <c r="H6" s="18"/>
      <c r="I6" s="18"/>
    </row>
    <row r="7" spans="1:9" x14ac:dyDescent="0.25">
      <c r="A7" s="22" t="s">
        <v>85</v>
      </c>
      <c r="B7" s="19"/>
      <c r="C7" s="19"/>
      <c r="D7" s="19"/>
      <c r="E7" s="19"/>
      <c r="F7" s="19"/>
      <c r="G7" s="19"/>
      <c r="H7" s="19"/>
      <c r="I7" s="19"/>
    </row>
    <row r="8" spans="1:9" x14ac:dyDescent="0.25">
      <c r="A8" s="25" t="s">
        <v>2</v>
      </c>
      <c r="B8" s="21">
        <v>131</v>
      </c>
      <c r="C8" s="21">
        <v>113</v>
      </c>
      <c r="D8" s="21">
        <v>115</v>
      </c>
      <c r="E8" s="21">
        <v>119</v>
      </c>
      <c r="F8" s="83">
        <v>110</v>
      </c>
      <c r="G8" s="83">
        <v>94</v>
      </c>
      <c r="H8" s="83">
        <v>77</v>
      </c>
      <c r="I8" s="83">
        <v>67</v>
      </c>
    </row>
    <row r="9" spans="1:9" x14ac:dyDescent="0.25">
      <c r="A9" s="13" t="s">
        <v>177</v>
      </c>
      <c r="B9" s="21">
        <v>48</v>
      </c>
      <c r="C9" s="21">
        <v>44</v>
      </c>
      <c r="D9" s="21">
        <v>44</v>
      </c>
      <c r="E9" s="21">
        <v>29</v>
      </c>
      <c r="F9" s="83">
        <v>33</v>
      </c>
      <c r="G9" s="83">
        <v>37</v>
      </c>
      <c r="H9" s="83">
        <v>28</v>
      </c>
      <c r="I9" s="83">
        <v>30</v>
      </c>
    </row>
    <row r="10" spans="1:9" x14ac:dyDescent="0.25">
      <c r="A10" s="25" t="s">
        <v>3</v>
      </c>
      <c r="B10" s="21">
        <v>152</v>
      </c>
      <c r="C10" s="21">
        <v>155</v>
      </c>
      <c r="D10" s="21">
        <v>136</v>
      </c>
      <c r="E10" s="21">
        <v>104</v>
      </c>
      <c r="F10" s="83">
        <v>125</v>
      </c>
      <c r="G10" s="83">
        <v>112</v>
      </c>
      <c r="H10" s="83">
        <v>112</v>
      </c>
      <c r="I10" s="83">
        <v>70</v>
      </c>
    </row>
    <row r="11" spans="1:9" x14ac:dyDescent="0.25">
      <c r="A11" s="25" t="s">
        <v>14</v>
      </c>
      <c r="B11" s="21">
        <v>596</v>
      </c>
      <c r="C11" s="21">
        <v>579</v>
      </c>
      <c r="D11" s="21">
        <v>615</v>
      </c>
      <c r="E11" s="21">
        <v>610</v>
      </c>
      <c r="F11" s="83">
        <v>594</v>
      </c>
      <c r="G11" s="83">
        <v>586</v>
      </c>
      <c r="H11" s="83">
        <v>509</v>
      </c>
      <c r="I11" s="83">
        <v>549</v>
      </c>
    </row>
    <row r="12" spans="1:9" x14ac:dyDescent="0.25">
      <c r="A12" s="25" t="s">
        <v>4</v>
      </c>
      <c r="B12" s="21">
        <v>59</v>
      </c>
      <c r="C12" s="21">
        <v>50</v>
      </c>
      <c r="D12" s="21">
        <v>58</v>
      </c>
      <c r="E12" s="21">
        <v>53</v>
      </c>
      <c r="F12" s="83">
        <v>38</v>
      </c>
      <c r="G12" s="83">
        <v>34</v>
      </c>
      <c r="H12" s="83">
        <v>46</v>
      </c>
      <c r="I12" s="83">
        <v>44</v>
      </c>
    </row>
    <row r="13" spans="1:9" x14ac:dyDescent="0.25">
      <c r="A13" s="25" t="s">
        <v>86</v>
      </c>
      <c r="B13" s="21">
        <v>45</v>
      </c>
      <c r="C13" s="21">
        <v>67</v>
      </c>
      <c r="D13" s="21">
        <v>34</v>
      </c>
      <c r="E13" s="21">
        <v>44</v>
      </c>
      <c r="F13" s="83">
        <v>32</v>
      </c>
      <c r="G13" s="83">
        <v>33</v>
      </c>
      <c r="H13" s="83">
        <v>41</v>
      </c>
      <c r="I13" s="83">
        <v>40</v>
      </c>
    </row>
    <row r="14" spans="1:9" x14ac:dyDescent="0.25">
      <c r="A14" s="25" t="s">
        <v>5</v>
      </c>
      <c r="B14" s="21">
        <v>293</v>
      </c>
      <c r="C14" s="21">
        <v>356</v>
      </c>
      <c r="D14" s="21">
        <v>334</v>
      </c>
      <c r="E14" s="21">
        <v>372</v>
      </c>
      <c r="F14" s="83">
        <v>404</v>
      </c>
      <c r="G14" s="83">
        <v>377</v>
      </c>
      <c r="H14" s="83">
        <v>276</v>
      </c>
      <c r="I14" s="83">
        <v>273</v>
      </c>
    </row>
    <row r="15" spans="1:9" x14ac:dyDescent="0.25">
      <c r="A15" s="25" t="s">
        <v>6</v>
      </c>
      <c r="B15" s="21">
        <v>156</v>
      </c>
      <c r="C15" s="21">
        <v>142</v>
      </c>
      <c r="D15" s="21">
        <v>164</v>
      </c>
      <c r="E15" s="21">
        <v>189</v>
      </c>
      <c r="F15" s="83">
        <v>154</v>
      </c>
      <c r="G15" s="83">
        <v>156</v>
      </c>
      <c r="H15" s="83">
        <v>114</v>
      </c>
      <c r="I15" s="83">
        <v>103</v>
      </c>
    </row>
    <row r="16" spans="1:9" x14ac:dyDescent="0.25">
      <c r="A16" s="25" t="s">
        <v>7</v>
      </c>
      <c r="B16" s="21">
        <v>45</v>
      </c>
      <c r="C16" s="21">
        <v>47</v>
      </c>
      <c r="D16" s="21">
        <v>52</v>
      </c>
      <c r="E16" s="21">
        <v>44</v>
      </c>
      <c r="F16" s="83">
        <v>44</v>
      </c>
      <c r="G16" s="83">
        <v>40</v>
      </c>
      <c r="H16" s="83">
        <v>39</v>
      </c>
      <c r="I16" s="83">
        <v>39</v>
      </c>
    </row>
    <row r="17" spans="1:9" x14ac:dyDescent="0.25">
      <c r="A17" s="25" t="s">
        <v>8</v>
      </c>
      <c r="B17" s="21">
        <v>179</v>
      </c>
      <c r="C17" s="21">
        <v>186</v>
      </c>
      <c r="D17" s="21">
        <v>155</v>
      </c>
      <c r="E17" s="21">
        <v>155</v>
      </c>
      <c r="F17" s="83">
        <v>154</v>
      </c>
      <c r="G17" s="83">
        <v>169</v>
      </c>
      <c r="H17" s="83">
        <v>158</v>
      </c>
      <c r="I17" s="83">
        <v>149</v>
      </c>
    </row>
    <row r="18" spans="1:9" x14ac:dyDescent="0.25">
      <c r="A18" s="25" t="s">
        <v>9</v>
      </c>
      <c r="B18" s="21">
        <v>465</v>
      </c>
      <c r="C18" s="21">
        <v>459</v>
      </c>
      <c r="D18" s="21">
        <v>467</v>
      </c>
      <c r="E18" s="21">
        <v>423</v>
      </c>
      <c r="F18" s="83">
        <v>352</v>
      </c>
      <c r="G18" s="83">
        <v>374</v>
      </c>
      <c r="H18" s="83">
        <v>339</v>
      </c>
      <c r="I18" s="83">
        <v>340</v>
      </c>
    </row>
    <row r="19" spans="1:9" x14ac:dyDescent="0.25">
      <c r="A19" s="25" t="s">
        <v>10</v>
      </c>
      <c r="B19" s="21">
        <v>299</v>
      </c>
      <c r="C19" s="21">
        <v>269</v>
      </c>
      <c r="D19" s="21">
        <v>269</v>
      </c>
      <c r="E19" s="21">
        <v>262</v>
      </c>
      <c r="F19" s="83">
        <v>216</v>
      </c>
      <c r="G19" s="83">
        <v>261</v>
      </c>
      <c r="H19" s="83">
        <v>223</v>
      </c>
      <c r="I19" s="83">
        <v>199</v>
      </c>
    </row>
    <row r="20" spans="1:9" x14ac:dyDescent="0.25">
      <c r="A20" s="25" t="s">
        <v>11</v>
      </c>
      <c r="B20" s="21">
        <v>1536</v>
      </c>
      <c r="C20" s="21">
        <v>1580</v>
      </c>
      <c r="D20" s="21">
        <v>1508</v>
      </c>
      <c r="E20" s="21">
        <v>1540</v>
      </c>
      <c r="F20" s="83">
        <v>1411</v>
      </c>
      <c r="G20" s="83">
        <v>1467</v>
      </c>
      <c r="H20" s="83">
        <v>1487</v>
      </c>
      <c r="I20" s="83">
        <v>1360</v>
      </c>
    </row>
    <row r="21" spans="1:9" x14ac:dyDescent="0.25">
      <c r="A21" s="25" t="s">
        <v>15</v>
      </c>
      <c r="B21" s="21">
        <v>127</v>
      </c>
      <c r="C21" s="21">
        <v>141</v>
      </c>
      <c r="D21" s="21">
        <v>151</v>
      </c>
      <c r="E21" s="21">
        <v>128</v>
      </c>
      <c r="F21" s="83">
        <v>116</v>
      </c>
      <c r="G21" s="83">
        <v>131</v>
      </c>
      <c r="H21" s="83">
        <v>104</v>
      </c>
      <c r="I21" s="83">
        <v>113</v>
      </c>
    </row>
    <row r="22" spans="1:9" x14ac:dyDescent="0.25">
      <c r="A22" s="25" t="s">
        <v>16</v>
      </c>
      <c r="B22" s="21">
        <v>152</v>
      </c>
      <c r="C22" s="21">
        <v>151</v>
      </c>
      <c r="D22" s="21">
        <v>130</v>
      </c>
      <c r="E22" s="21">
        <v>143</v>
      </c>
      <c r="F22" s="83">
        <v>113</v>
      </c>
      <c r="G22" s="83">
        <v>112</v>
      </c>
      <c r="H22" s="83">
        <v>118</v>
      </c>
      <c r="I22" s="83">
        <v>96</v>
      </c>
    </row>
    <row r="23" spans="1:9" x14ac:dyDescent="0.25">
      <c r="A23" s="25" t="s">
        <v>23</v>
      </c>
      <c r="B23" s="21">
        <v>68</v>
      </c>
      <c r="C23" s="21">
        <v>90</v>
      </c>
      <c r="D23" s="21">
        <v>66</v>
      </c>
      <c r="E23" s="21">
        <v>60</v>
      </c>
      <c r="F23" s="83">
        <v>56</v>
      </c>
      <c r="G23" s="83">
        <v>59</v>
      </c>
      <c r="H23" s="83">
        <v>44</v>
      </c>
      <c r="I23" s="83">
        <v>41</v>
      </c>
    </row>
    <row r="24" spans="1:9" x14ac:dyDescent="0.25">
      <c r="A24" s="25" t="s">
        <v>24</v>
      </c>
      <c r="B24" s="21">
        <v>52</v>
      </c>
      <c r="C24" s="21">
        <v>70</v>
      </c>
      <c r="D24" s="21">
        <v>60</v>
      </c>
      <c r="E24" s="21">
        <v>56</v>
      </c>
      <c r="F24" s="83">
        <v>47</v>
      </c>
      <c r="G24" s="83">
        <v>48</v>
      </c>
      <c r="H24" s="83">
        <v>39</v>
      </c>
      <c r="I24" s="83">
        <v>35</v>
      </c>
    </row>
    <row r="25" spans="1:9" x14ac:dyDescent="0.25">
      <c r="A25" s="25" t="s">
        <v>19</v>
      </c>
      <c r="B25" s="21">
        <v>69</v>
      </c>
      <c r="C25" s="21">
        <v>63</v>
      </c>
      <c r="D25" s="21">
        <v>69</v>
      </c>
      <c r="E25" s="21">
        <v>66</v>
      </c>
      <c r="F25" s="83">
        <v>60</v>
      </c>
      <c r="G25" s="83">
        <v>62</v>
      </c>
      <c r="H25" s="83">
        <v>55</v>
      </c>
      <c r="I25" s="83">
        <v>61</v>
      </c>
    </row>
    <row r="26" spans="1:9" x14ac:dyDescent="0.25">
      <c r="A26" s="25" t="s">
        <v>12</v>
      </c>
      <c r="B26" s="21">
        <v>86</v>
      </c>
      <c r="C26" s="21">
        <v>68</v>
      </c>
      <c r="D26" s="21">
        <v>83</v>
      </c>
      <c r="E26" s="21">
        <v>87</v>
      </c>
      <c r="F26" s="83">
        <v>82</v>
      </c>
      <c r="G26" s="83">
        <v>75</v>
      </c>
      <c r="H26" s="83">
        <v>69</v>
      </c>
      <c r="I26" s="83">
        <v>78</v>
      </c>
    </row>
    <row r="27" spans="1:9" x14ac:dyDescent="0.25">
      <c r="A27" s="25" t="s">
        <v>17</v>
      </c>
      <c r="B27" s="21">
        <v>206</v>
      </c>
      <c r="C27" s="21">
        <v>232</v>
      </c>
      <c r="D27" s="21">
        <v>215</v>
      </c>
      <c r="E27" s="21">
        <v>196</v>
      </c>
      <c r="F27" s="83">
        <v>188</v>
      </c>
      <c r="G27" s="83">
        <v>188</v>
      </c>
      <c r="H27" s="83">
        <v>191</v>
      </c>
      <c r="I27" s="83">
        <v>183</v>
      </c>
    </row>
    <row r="28" spans="1:9" x14ac:dyDescent="0.25">
      <c r="A28" s="25" t="s">
        <v>87</v>
      </c>
      <c r="B28" s="21">
        <v>39</v>
      </c>
      <c r="C28" s="21">
        <v>46</v>
      </c>
      <c r="D28" s="21">
        <v>56</v>
      </c>
      <c r="E28" s="21">
        <v>66</v>
      </c>
      <c r="F28" s="83">
        <v>61</v>
      </c>
      <c r="G28" s="83">
        <v>66</v>
      </c>
      <c r="H28" s="83">
        <v>47</v>
      </c>
      <c r="I28" s="83">
        <v>46</v>
      </c>
    </row>
    <row r="29" spans="1:9" x14ac:dyDescent="0.25">
      <c r="A29" s="25" t="s">
        <v>13</v>
      </c>
      <c r="B29" s="21">
        <v>57</v>
      </c>
      <c r="C29" s="21">
        <v>86</v>
      </c>
      <c r="D29" s="21">
        <v>76</v>
      </c>
      <c r="E29" s="21">
        <v>57</v>
      </c>
      <c r="F29" s="83">
        <v>75</v>
      </c>
      <c r="G29" s="83">
        <v>43</v>
      </c>
      <c r="H29" s="83">
        <v>48</v>
      </c>
      <c r="I29" s="83">
        <v>37</v>
      </c>
    </row>
    <row r="30" spans="1:9" x14ac:dyDescent="0.25">
      <c r="A30" s="62" t="s">
        <v>163</v>
      </c>
      <c r="B30" s="65">
        <v>0</v>
      </c>
      <c r="C30" s="65">
        <v>3</v>
      </c>
      <c r="D30" s="65">
        <v>1</v>
      </c>
      <c r="E30" s="65">
        <v>1</v>
      </c>
      <c r="F30" s="188">
        <v>3</v>
      </c>
      <c r="G30" s="188">
        <v>2</v>
      </c>
      <c r="H30" s="188">
        <v>4</v>
      </c>
      <c r="I30" s="188">
        <v>4</v>
      </c>
    </row>
    <row r="31" spans="1:9" x14ac:dyDescent="0.25">
      <c r="A31" s="7" t="s">
        <v>199</v>
      </c>
    </row>
  </sheetData>
  <pageMargins left="0.7" right="0.7" top="1.5625" bottom="0.75" header="0.3" footer="0.3"/>
  <pageSetup paperSize="9" orientation="landscape" horizontalDpi="4294967295" verticalDpi="4294967295" r:id="rId1"/>
  <headerFooter>
    <oddHeader xml:space="preserve">&amp;C&amp;G
</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6"/>
  <sheetViews>
    <sheetView showGridLines="0" view="pageLayout" zoomScaleNormal="100" workbookViewId="0">
      <selection activeCell="D9" sqref="D9"/>
    </sheetView>
  </sheetViews>
  <sheetFormatPr defaultRowHeight="15" x14ac:dyDescent="0.25"/>
  <cols>
    <col min="1" max="1" width="15.7109375" customWidth="1"/>
    <col min="2" max="2" width="13" customWidth="1"/>
    <col min="3" max="4" width="16.85546875" customWidth="1"/>
    <col min="5" max="5" width="21.85546875" customWidth="1"/>
  </cols>
  <sheetData>
    <row r="1" spans="1:14" x14ac:dyDescent="0.25">
      <c r="A1" s="6" t="s">
        <v>227</v>
      </c>
      <c r="B1" s="6"/>
      <c r="C1" s="6"/>
      <c r="D1" s="6"/>
      <c r="E1" s="6"/>
      <c r="F1" s="6"/>
      <c r="G1" s="6"/>
      <c r="H1" s="6"/>
      <c r="I1" s="6"/>
      <c r="J1" s="6"/>
      <c r="K1" s="6"/>
      <c r="L1" s="6"/>
      <c r="M1" s="6"/>
      <c r="N1" s="6"/>
    </row>
    <row r="2" spans="1:14" x14ac:dyDescent="0.25">
      <c r="A2" s="6" t="s">
        <v>90</v>
      </c>
      <c r="B2" s="6"/>
      <c r="C2" s="6"/>
      <c r="D2" s="6"/>
      <c r="E2" s="6"/>
      <c r="F2" s="6"/>
      <c r="G2" s="6"/>
      <c r="H2" s="6"/>
      <c r="I2" s="6"/>
      <c r="J2" s="6"/>
      <c r="K2" s="6"/>
      <c r="L2" s="6"/>
      <c r="M2" s="6"/>
      <c r="N2" s="6"/>
    </row>
    <row r="3" spans="1:14" ht="29.25" customHeight="1" thickBot="1" x14ac:dyDescent="0.3">
      <c r="A3" s="254"/>
      <c r="B3" s="255" t="s">
        <v>88</v>
      </c>
      <c r="C3" s="255"/>
      <c r="D3" s="255"/>
      <c r="E3" s="256" t="s">
        <v>164</v>
      </c>
    </row>
    <row r="4" spans="1:14" ht="26.25" customHeight="1" x14ac:dyDescent="0.25">
      <c r="A4" s="254"/>
      <c r="B4" s="235" t="s">
        <v>18</v>
      </c>
      <c r="C4" s="104" t="s">
        <v>1</v>
      </c>
      <c r="D4" s="104" t="s">
        <v>0</v>
      </c>
      <c r="E4" s="256"/>
    </row>
    <row r="5" spans="1:14" x14ac:dyDescent="0.25">
      <c r="A5" s="13"/>
      <c r="B5" s="237"/>
      <c r="C5" s="238"/>
      <c r="D5" s="238"/>
      <c r="E5" s="189"/>
    </row>
    <row r="6" spans="1:14" ht="21" customHeight="1" x14ac:dyDescent="0.25">
      <c r="A6" s="127" t="s">
        <v>75</v>
      </c>
      <c r="B6" s="236">
        <f>SUM(B8:B15)</f>
        <v>74351</v>
      </c>
      <c r="C6" s="236">
        <f>SUM(C8:C15)</f>
        <v>37713</v>
      </c>
      <c r="D6" s="236">
        <f>SUM(D8:D15)</f>
        <v>36638</v>
      </c>
      <c r="E6" s="241">
        <f>+C6/D6*100</f>
        <v>102.93411212402424</v>
      </c>
    </row>
    <row r="7" spans="1:14" x14ac:dyDescent="0.25">
      <c r="A7" s="13"/>
      <c r="B7" s="237"/>
      <c r="C7" s="238"/>
      <c r="D7" s="238"/>
      <c r="E7" s="242"/>
    </row>
    <row r="8" spans="1:14" x14ac:dyDescent="0.25">
      <c r="A8" s="29">
        <v>2015</v>
      </c>
      <c r="B8" s="239">
        <f>SUM(C8:D8)</f>
        <v>9794</v>
      </c>
      <c r="C8" s="239">
        <v>4934</v>
      </c>
      <c r="D8" s="239">
        <v>4860</v>
      </c>
      <c r="E8" s="243">
        <f>+C8/D8*100</f>
        <v>101.52263374485597</v>
      </c>
    </row>
    <row r="9" spans="1:14" x14ac:dyDescent="0.25">
      <c r="A9" s="29">
        <v>2016</v>
      </c>
      <c r="B9" s="239">
        <f t="shared" ref="B9:B15" si="0">SUM(C9:D9)</f>
        <v>9980</v>
      </c>
      <c r="C9" s="239">
        <v>4983</v>
      </c>
      <c r="D9" s="239">
        <v>4997</v>
      </c>
      <c r="E9" s="243">
        <f t="shared" ref="E9:E15" si="1">+C9/D9*100</f>
        <v>99.719831899139493</v>
      </c>
    </row>
    <row r="10" spans="1:14" x14ac:dyDescent="0.25">
      <c r="A10" s="29">
        <v>2017</v>
      </c>
      <c r="B10" s="239">
        <f t="shared" si="0"/>
        <v>9943</v>
      </c>
      <c r="C10" s="239">
        <v>5085</v>
      </c>
      <c r="D10" s="239">
        <v>4858</v>
      </c>
      <c r="E10" s="243">
        <f t="shared" si="1"/>
        <v>104.67270481679705</v>
      </c>
    </row>
    <row r="11" spans="1:14" x14ac:dyDescent="0.25">
      <c r="A11" s="29">
        <v>2018</v>
      </c>
      <c r="B11" s="239">
        <f t="shared" si="0"/>
        <v>9551</v>
      </c>
      <c r="C11" s="239">
        <v>4747</v>
      </c>
      <c r="D11" s="239">
        <v>4804</v>
      </c>
      <c r="E11" s="243">
        <f t="shared" si="1"/>
        <v>98.813488759367203</v>
      </c>
    </row>
    <row r="12" spans="1:14" x14ac:dyDescent="0.25">
      <c r="A12" s="29">
        <v>2019</v>
      </c>
      <c r="B12" s="239">
        <f t="shared" si="0"/>
        <v>9284</v>
      </c>
      <c r="C12" s="239">
        <v>4816</v>
      </c>
      <c r="D12" s="239">
        <v>4468</v>
      </c>
      <c r="E12" s="243">
        <f t="shared" si="1"/>
        <v>107.78871978513875</v>
      </c>
    </row>
    <row r="13" spans="1:14" x14ac:dyDescent="0.25">
      <c r="A13" s="29">
        <v>2020</v>
      </c>
      <c r="B13" s="239">
        <f t="shared" si="0"/>
        <v>9211</v>
      </c>
      <c r="C13" s="239">
        <v>4685</v>
      </c>
      <c r="D13" s="239">
        <v>4526</v>
      </c>
      <c r="E13" s="243">
        <f t="shared" si="1"/>
        <v>103.51303579319486</v>
      </c>
    </row>
    <row r="14" spans="1:14" x14ac:dyDescent="0.25">
      <c r="A14" s="29">
        <v>2021</v>
      </c>
      <c r="B14" s="239">
        <f t="shared" si="0"/>
        <v>8607</v>
      </c>
      <c r="C14" s="239">
        <v>4439</v>
      </c>
      <c r="D14" s="239">
        <v>4168</v>
      </c>
      <c r="E14" s="243">
        <f t="shared" si="1"/>
        <v>106.50191938579654</v>
      </c>
    </row>
    <row r="15" spans="1:14" x14ac:dyDescent="0.25">
      <c r="A15" s="190">
        <v>2022</v>
      </c>
      <c r="B15" s="240">
        <f t="shared" si="0"/>
        <v>7981</v>
      </c>
      <c r="C15" s="240">
        <v>4024</v>
      </c>
      <c r="D15" s="240">
        <v>3957</v>
      </c>
      <c r="E15" s="244">
        <f t="shared" si="1"/>
        <v>101.69320192064694</v>
      </c>
    </row>
    <row r="16" spans="1:14" ht="20.25" customHeight="1" x14ac:dyDescent="0.25">
      <c r="A16" s="189" t="s">
        <v>199</v>
      </c>
      <c r="B16" s="189"/>
      <c r="C16" s="189"/>
      <c r="D16" s="189"/>
      <c r="E16" s="189"/>
    </row>
  </sheetData>
  <mergeCells count="3">
    <mergeCell ref="A3:A4"/>
    <mergeCell ref="B3:D3"/>
    <mergeCell ref="E3:E4"/>
  </mergeCells>
  <pageMargins left="0.7" right="0.7" top="1.6666666666666667" bottom="0.75" header="0.3" footer="0.3"/>
  <pageSetup paperSize="9" orientation="landscape" horizontalDpi="4294967295" verticalDpi="4294967295" r:id="rId1"/>
  <headerFooter>
    <oddHeader xml:space="preserve">&amp;C&amp;G
</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0"/>
  <sheetViews>
    <sheetView showGridLines="0" view="pageLayout" zoomScaleNormal="100" workbookViewId="0">
      <selection activeCell="F13" sqref="F13"/>
    </sheetView>
  </sheetViews>
  <sheetFormatPr defaultRowHeight="15" x14ac:dyDescent="0.25"/>
  <cols>
    <col min="1" max="1" width="24" customWidth="1"/>
  </cols>
  <sheetData>
    <row r="1" spans="1:10" x14ac:dyDescent="0.25">
      <c r="A1" s="6" t="s">
        <v>229</v>
      </c>
      <c r="B1" s="6"/>
      <c r="C1" s="6"/>
      <c r="D1" s="6"/>
      <c r="E1" s="6"/>
      <c r="F1" s="6"/>
      <c r="G1" s="6"/>
      <c r="H1" s="6"/>
      <c r="I1" s="6"/>
    </row>
    <row r="2" spans="1:10" x14ac:dyDescent="0.25">
      <c r="A2" s="6"/>
      <c r="B2" s="6"/>
      <c r="C2" s="6"/>
      <c r="D2" s="6"/>
      <c r="E2" s="6"/>
      <c r="F2" s="6"/>
      <c r="G2" s="6"/>
      <c r="H2" s="6"/>
      <c r="I2" s="6"/>
    </row>
    <row r="3" spans="1:10" ht="25.5" customHeight="1" x14ac:dyDescent="0.25">
      <c r="A3" s="97"/>
      <c r="B3" s="95">
        <v>2015</v>
      </c>
      <c r="C3" s="95">
        <v>2016</v>
      </c>
      <c r="D3" s="95">
        <v>2017</v>
      </c>
      <c r="E3" s="95">
        <v>2018</v>
      </c>
      <c r="F3" s="95">
        <v>2019</v>
      </c>
      <c r="G3" s="95">
        <v>2020</v>
      </c>
      <c r="H3" s="95">
        <v>2021</v>
      </c>
      <c r="I3" s="95">
        <v>2022</v>
      </c>
    </row>
    <row r="4" spans="1:10" ht="5.25" customHeight="1" x14ac:dyDescent="0.25">
      <c r="A4" s="30"/>
      <c r="B4" s="31"/>
      <c r="C4" s="31"/>
      <c r="D4" s="31"/>
      <c r="E4" s="31"/>
    </row>
    <row r="5" spans="1:10" ht="14.25" customHeight="1" x14ac:dyDescent="0.25">
      <c r="A5" s="100" t="s">
        <v>75</v>
      </c>
      <c r="B5" s="101">
        <v>19.929349905175854</v>
      </c>
      <c r="C5" s="101">
        <v>20.224332019494796</v>
      </c>
      <c r="D5" s="101">
        <v>20.06570848519339</v>
      </c>
      <c r="E5" s="102">
        <v>19.195752053026983</v>
      </c>
      <c r="F5" s="102">
        <v>18.582531539664018</v>
      </c>
      <c r="G5" s="101">
        <v>18.361151145105122</v>
      </c>
      <c r="H5" s="101">
        <v>17.073146541036451</v>
      </c>
      <c r="I5" s="101">
        <v>15.754202074635556</v>
      </c>
    </row>
    <row r="6" spans="1:10" ht="7.5" customHeight="1" x14ac:dyDescent="0.25">
      <c r="A6" s="32"/>
      <c r="B6" s="29"/>
      <c r="C6" s="29"/>
      <c r="D6" s="29"/>
      <c r="E6" s="29"/>
      <c r="F6" s="70"/>
      <c r="G6" s="70"/>
      <c r="H6" s="70"/>
      <c r="I6" s="70"/>
    </row>
    <row r="7" spans="1:10" ht="15.75" customHeight="1" x14ac:dyDescent="0.25">
      <c r="A7" s="100" t="s">
        <v>89</v>
      </c>
      <c r="B7" s="99"/>
      <c r="C7" s="99"/>
      <c r="D7" s="99"/>
      <c r="E7" s="98"/>
      <c r="F7" s="98"/>
      <c r="G7" s="99"/>
      <c r="H7" s="99"/>
      <c r="I7" s="99"/>
    </row>
    <row r="8" spans="1:10" x14ac:dyDescent="0.25">
      <c r="A8" s="13" t="s">
        <v>2</v>
      </c>
      <c r="B8" s="35">
        <v>15.351532166537243</v>
      </c>
      <c r="C8" s="35">
        <v>13.703570140641904</v>
      </c>
      <c r="D8" s="35">
        <v>13.689502695499424</v>
      </c>
      <c r="E8" s="35">
        <v>14.007346074830355</v>
      </c>
      <c r="F8" s="208">
        <v>13.798752441560078</v>
      </c>
      <c r="G8" s="208">
        <v>11.434777053788169</v>
      </c>
      <c r="H8" s="208">
        <v>10.628703942282916</v>
      </c>
      <c r="I8" s="208">
        <v>9.556850166917588</v>
      </c>
      <c r="J8" s="207"/>
    </row>
    <row r="9" spans="1:10" x14ac:dyDescent="0.25">
      <c r="A9" s="13" t="s">
        <v>177</v>
      </c>
      <c r="B9" s="35">
        <v>13.976130653266331</v>
      </c>
      <c r="C9" s="35">
        <v>14.234293193717276</v>
      </c>
      <c r="D9" s="35">
        <v>13.065490772497142</v>
      </c>
      <c r="E9" s="35">
        <v>10.390480978716273</v>
      </c>
      <c r="F9" s="208">
        <v>10.36789297658863</v>
      </c>
      <c r="G9" s="208">
        <v>10.933557611438182</v>
      </c>
      <c r="H9" s="208">
        <v>11.649501941583656</v>
      </c>
      <c r="I9" s="208">
        <v>10.955152345087297</v>
      </c>
    </row>
    <row r="10" spans="1:10" x14ac:dyDescent="0.25">
      <c r="A10" s="13" t="s">
        <v>3</v>
      </c>
      <c r="B10" s="35">
        <v>17.408011178388449</v>
      </c>
      <c r="C10" s="35">
        <v>17.025246341321203</v>
      </c>
      <c r="D10" s="35">
        <v>14.695591322603219</v>
      </c>
      <c r="E10" s="35">
        <v>11.964107676969093</v>
      </c>
      <c r="F10" s="208">
        <v>13.943746259724715</v>
      </c>
      <c r="G10" s="208">
        <v>13.249776186213071</v>
      </c>
      <c r="H10" s="208">
        <v>12.625956051960666</v>
      </c>
      <c r="I10" s="208">
        <v>8.6738745342373704</v>
      </c>
    </row>
    <row r="11" spans="1:10" x14ac:dyDescent="0.25">
      <c r="A11" s="13" t="s">
        <v>14</v>
      </c>
      <c r="B11" s="35">
        <v>15.641621685512787</v>
      </c>
      <c r="C11" s="35">
        <v>15.634198992608098</v>
      </c>
      <c r="D11" s="35">
        <v>16.460958984451366</v>
      </c>
      <c r="E11" s="35">
        <v>15.688538259252132</v>
      </c>
      <c r="F11" s="208">
        <v>15.692458829916497</v>
      </c>
      <c r="G11" s="208">
        <v>15.397249024840894</v>
      </c>
      <c r="H11" s="208">
        <v>14.106401839742025</v>
      </c>
      <c r="I11" s="208">
        <v>13.757886788589273</v>
      </c>
    </row>
    <row r="12" spans="1:10" x14ac:dyDescent="0.25">
      <c r="A12" s="13" t="s">
        <v>4</v>
      </c>
      <c r="B12" s="35">
        <v>15.040596299747106</v>
      </c>
      <c r="C12" s="35">
        <v>14.05025668738179</v>
      </c>
      <c r="D12" s="35">
        <v>15.898899306971057</v>
      </c>
      <c r="E12" s="35">
        <v>13.03925648494937</v>
      </c>
      <c r="F12" s="208">
        <v>12.014915066979698</v>
      </c>
      <c r="G12" s="208">
        <v>8.5411213665794179</v>
      </c>
      <c r="H12" s="208">
        <v>10.858972574133372</v>
      </c>
      <c r="I12" s="208">
        <v>12.297372833985467</v>
      </c>
    </row>
    <row r="13" spans="1:10" x14ac:dyDescent="0.25">
      <c r="A13" s="13" t="s">
        <v>86</v>
      </c>
      <c r="B13" s="35">
        <v>16.116799393249906</v>
      </c>
      <c r="C13" s="35">
        <v>20.554403168018101</v>
      </c>
      <c r="D13" s="35">
        <v>13.11236568930978</v>
      </c>
      <c r="E13" s="35">
        <v>14.892032762472079</v>
      </c>
      <c r="F13" s="208">
        <v>10.824934677118328</v>
      </c>
      <c r="G13" s="208">
        <v>15.401540154015402</v>
      </c>
      <c r="H13" s="208">
        <v>13.763993393283172</v>
      </c>
      <c r="I13" s="208">
        <v>13.501185914979018</v>
      </c>
    </row>
    <row r="14" spans="1:10" x14ac:dyDescent="0.25">
      <c r="A14" s="13" t="s">
        <v>5</v>
      </c>
      <c r="B14" s="35">
        <v>20.902725851403712</v>
      </c>
      <c r="C14" s="35">
        <v>22.059544429556524</v>
      </c>
      <c r="D14" s="35">
        <v>23.308005514411207</v>
      </c>
      <c r="E14" s="35">
        <v>24.289881774911713</v>
      </c>
      <c r="F14" s="208">
        <v>24.268714461574536</v>
      </c>
      <c r="G14" s="208">
        <v>23.086412500734301</v>
      </c>
      <c r="H14" s="208">
        <v>16.580190730166091</v>
      </c>
      <c r="I14" s="208">
        <v>15.304396843291995</v>
      </c>
    </row>
    <row r="15" spans="1:10" x14ac:dyDescent="0.25">
      <c r="A15" s="13" t="s">
        <v>6</v>
      </c>
      <c r="B15" s="35">
        <v>26.882217090069286</v>
      </c>
      <c r="C15" s="35">
        <v>24.714323677916557</v>
      </c>
      <c r="D15" s="35">
        <v>27.601924537857684</v>
      </c>
      <c r="E15" s="35">
        <v>29.670068834559697</v>
      </c>
      <c r="F15" s="208">
        <v>26.220125299713821</v>
      </c>
      <c r="G15" s="208">
        <v>25.471335128895728</v>
      </c>
      <c r="H15" s="208">
        <v>19.262981574539364</v>
      </c>
      <c r="I15" s="208">
        <v>16.474222254909169</v>
      </c>
    </row>
    <row r="16" spans="1:10" x14ac:dyDescent="0.25">
      <c r="A16" s="13" t="s">
        <v>7</v>
      </c>
      <c r="B16" s="35">
        <v>13.897015798712697</v>
      </c>
      <c r="C16" s="35">
        <v>15.519765739385067</v>
      </c>
      <c r="D16" s="35">
        <v>14.808233377758034</v>
      </c>
      <c r="E16" s="35">
        <v>15.410182807070553</v>
      </c>
      <c r="F16" s="208">
        <v>11.665387567152726</v>
      </c>
      <c r="G16" s="208">
        <v>12.371756185878093</v>
      </c>
      <c r="H16" s="208">
        <v>14.925373134328359</v>
      </c>
      <c r="I16" s="208">
        <v>13.921113689095128</v>
      </c>
    </row>
    <row r="17" spans="1:9" x14ac:dyDescent="0.25">
      <c r="A17" s="13" t="s">
        <v>8</v>
      </c>
      <c r="B17" s="35">
        <v>20.733379026730638</v>
      </c>
      <c r="C17" s="35">
        <v>22.539573296627665</v>
      </c>
      <c r="D17" s="35">
        <v>17.801768691857127</v>
      </c>
      <c r="E17" s="35">
        <v>18.743431040523181</v>
      </c>
      <c r="F17" s="208">
        <v>19.432250512145156</v>
      </c>
      <c r="G17" s="208">
        <v>19.349164467897975</v>
      </c>
      <c r="H17" s="208">
        <v>17.709835592731469</v>
      </c>
      <c r="I17" s="208">
        <v>17.088570932051208</v>
      </c>
    </row>
    <row r="18" spans="1:9" x14ac:dyDescent="0.25">
      <c r="A18" s="13" t="s">
        <v>9</v>
      </c>
      <c r="B18" s="35">
        <v>22.46458568384104</v>
      </c>
      <c r="C18" s="35">
        <v>23.529116339803632</v>
      </c>
      <c r="D18" s="35">
        <v>23.206911403308759</v>
      </c>
      <c r="E18" s="35">
        <v>21.570141570141569</v>
      </c>
      <c r="F18" s="208">
        <v>19.976801134166774</v>
      </c>
      <c r="G18" s="208">
        <v>19.552639735509867</v>
      </c>
      <c r="H18" s="208">
        <v>18.652504105090312</v>
      </c>
      <c r="I18" s="208">
        <v>17.840521253490536</v>
      </c>
    </row>
    <row r="19" spans="1:9" x14ac:dyDescent="0.25">
      <c r="A19" s="13" t="s">
        <v>10</v>
      </c>
      <c r="B19" s="35">
        <v>23.753349062262565</v>
      </c>
      <c r="C19" s="35">
        <v>22.151139544182328</v>
      </c>
      <c r="D19" s="35">
        <v>22.603833865814696</v>
      </c>
      <c r="E19" s="35">
        <v>20.713235001789052</v>
      </c>
      <c r="F19" s="208">
        <v>18.825301204819279</v>
      </c>
      <c r="G19" s="208">
        <v>20.642557814682601</v>
      </c>
      <c r="H19" s="208">
        <v>18.208585154191848</v>
      </c>
      <c r="I19" s="208">
        <v>15.47291270795362</v>
      </c>
    </row>
    <row r="20" spans="1:9" x14ac:dyDescent="0.25">
      <c r="A20" s="13" t="s">
        <v>11</v>
      </c>
      <c r="B20" s="35">
        <v>22.355491329479769</v>
      </c>
      <c r="C20" s="35">
        <v>22.241878646940492</v>
      </c>
      <c r="D20" s="35">
        <v>21.542611102135997</v>
      </c>
      <c r="E20" s="35">
        <v>21.034868297696512</v>
      </c>
      <c r="F20" s="208">
        <v>20.139235913829808</v>
      </c>
      <c r="G20" s="208">
        <v>20.372763757567512</v>
      </c>
      <c r="H20" s="208">
        <v>20.034854883035056</v>
      </c>
      <c r="I20" s="208">
        <v>18.623267506863815</v>
      </c>
    </row>
    <row r="21" spans="1:9" x14ac:dyDescent="0.25">
      <c r="A21" s="13" t="s">
        <v>15</v>
      </c>
      <c r="B21" s="35">
        <v>19.132838643969155</v>
      </c>
      <c r="C21" s="35">
        <v>19.864689794155751</v>
      </c>
      <c r="D21" s="35">
        <v>20.977524081341421</v>
      </c>
      <c r="E21" s="35">
        <v>18.498980094253362</v>
      </c>
      <c r="F21" s="208">
        <v>15.239170311838578</v>
      </c>
      <c r="G21" s="208">
        <v>18.083182640144667</v>
      </c>
      <c r="H21" s="208">
        <v>14.769102759672721</v>
      </c>
      <c r="I21" s="208">
        <v>15.238226573812314</v>
      </c>
    </row>
    <row r="22" spans="1:9" x14ac:dyDescent="0.25">
      <c r="A22" s="13" t="s">
        <v>16</v>
      </c>
      <c r="B22" s="35">
        <v>20.144379511859746</v>
      </c>
      <c r="C22" s="35">
        <v>21.409081368502065</v>
      </c>
      <c r="D22" s="35">
        <v>20.072345556422441</v>
      </c>
      <c r="E22" s="35">
        <v>20.324027195139593</v>
      </c>
      <c r="F22" s="208">
        <v>17.111668387667798</v>
      </c>
      <c r="G22" s="208">
        <v>17.136045298763225</v>
      </c>
      <c r="H22" s="208">
        <v>17.285435142041187</v>
      </c>
      <c r="I22" s="208">
        <v>14.844701583434835</v>
      </c>
    </row>
    <row r="23" spans="1:9" x14ac:dyDescent="0.25">
      <c r="A23" s="13" t="s">
        <v>23</v>
      </c>
      <c r="B23" s="35">
        <v>18.04757998359311</v>
      </c>
      <c r="C23" s="35">
        <v>19.246762504455269</v>
      </c>
      <c r="D23" s="35">
        <v>18.963034085453671</v>
      </c>
      <c r="E23" s="35">
        <v>15.908525975640069</v>
      </c>
      <c r="F23" s="208">
        <v>16.12288942490796</v>
      </c>
      <c r="G23" s="208">
        <v>14.624759461193072</v>
      </c>
      <c r="H23" s="208">
        <v>12.630208333333334</v>
      </c>
      <c r="I23" s="208">
        <v>10.77671178867131</v>
      </c>
    </row>
    <row r="24" spans="1:9" x14ac:dyDescent="0.25">
      <c r="A24" s="13" t="s">
        <v>24</v>
      </c>
      <c r="B24" s="35">
        <v>15.411205530750395</v>
      </c>
      <c r="C24" s="35">
        <v>19.219653179190754</v>
      </c>
      <c r="D24" s="35">
        <v>18.282312925170068</v>
      </c>
      <c r="E24" s="35">
        <v>15.375689004931825</v>
      </c>
      <c r="F24" s="208">
        <v>15.818534547082523</v>
      </c>
      <c r="G24" s="208">
        <v>15.255530129672005</v>
      </c>
      <c r="H24" s="208">
        <v>12.471131639722863</v>
      </c>
      <c r="I24" s="208">
        <v>10.573783237443632</v>
      </c>
    </row>
    <row r="25" spans="1:9" x14ac:dyDescent="0.25">
      <c r="A25" s="13" t="s">
        <v>19</v>
      </c>
      <c r="B25" s="35">
        <v>16.828031350852928</v>
      </c>
      <c r="C25" s="35">
        <v>17.514595496246869</v>
      </c>
      <c r="D25" s="35">
        <v>19.978969505783386</v>
      </c>
      <c r="E25" s="35">
        <v>15.300267754685708</v>
      </c>
      <c r="F25" s="208">
        <v>15.138023152270703</v>
      </c>
      <c r="G25" s="208">
        <v>15.80135440180587</v>
      </c>
      <c r="H25" s="208">
        <v>14.576526765518974</v>
      </c>
      <c r="I25" s="208">
        <v>14.479979853941073</v>
      </c>
    </row>
    <row r="26" spans="1:9" x14ac:dyDescent="0.25">
      <c r="A26" s="13" t="s">
        <v>12</v>
      </c>
      <c r="B26" s="35">
        <v>19.404483104717297</v>
      </c>
      <c r="C26" s="35">
        <v>17.73487484566169</v>
      </c>
      <c r="D26" s="35">
        <v>21.038030285516125</v>
      </c>
      <c r="E26" s="35">
        <v>18.738951090159102</v>
      </c>
      <c r="F26" s="208">
        <v>19.372474447349653</v>
      </c>
      <c r="G26" s="208">
        <v>18.254352030947778</v>
      </c>
      <c r="H26" s="208">
        <v>19.045323047251689</v>
      </c>
      <c r="I26" s="208">
        <v>18.035583719229834</v>
      </c>
    </row>
    <row r="27" spans="1:9" x14ac:dyDescent="0.25">
      <c r="A27" s="13" t="s">
        <v>17</v>
      </c>
      <c r="B27" s="35">
        <v>19.605154921853579</v>
      </c>
      <c r="C27" s="35">
        <v>20.646905294556298</v>
      </c>
      <c r="D27" s="35">
        <v>20.989435472611348</v>
      </c>
      <c r="E27" s="35">
        <v>18.355150825270346</v>
      </c>
      <c r="F27" s="208">
        <v>19.369773704351111</v>
      </c>
      <c r="G27" s="208">
        <v>18.051050627556059</v>
      </c>
      <c r="H27" s="208">
        <v>18.999720592344229</v>
      </c>
      <c r="I27" s="208">
        <v>16.129032258064516</v>
      </c>
    </row>
    <row r="28" spans="1:9" x14ac:dyDescent="0.25">
      <c r="A28" s="13" t="s">
        <v>87</v>
      </c>
      <c r="B28" s="35">
        <v>19.33320181495364</v>
      </c>
      <c r="C28" s="35">
        <v>21.897810218978105</v>
      </c>
      <c r="D28" s="35">
        <v>23.862041307399238</v>
      </c>
      <c r="E28" s="35">
        <v>23.903554354604033</v>
      </c>
      <c r="F28" s="208">
        <v>27.255833161263681</v>
      </c>
      <c r="G28" s="208">
        <v>26.999386377582326</v>
      </c>
      <c r="H28" s="208">
        <v>18.297697368421051</v>
      </c>
      <c r="I28" s="208">
        <v>15.699235695104317</v>
      </c>
    </row>
    <row r="29" spans="1:9" x14ac:dyDescent="0.25">
      <c r="A29" s="68" t="s">
        <v>13</v>
      </c>
      <c r="B29" s="69">
        <v>24.594278065919358</v>
      </c>
      <c r="C29" s="69">
        <v>27.457627118644069</v>
      </c>
      <c r="D29" s="69">
        <v>25.491873396065014</v>
      </c>
      <c r="E29" s="69">
        <v>21.265560165975103</v>
      </c>
      <c r="F29" s="209">
        <v>23.190932868352224</v>
      </c>
      <c r="G29" s="209">
        <v>14.640789921688798</v>
      </c>
      <c r="H29" s="209">
        <v>17.601380500431407</v>
      </c>
      <c r="I29" s="209">
        <v>13.994471319972357</v>
      </c>
    </row>
    <row r="30" spans="1:9" x14ac:dyDescent="0.25">
      <c r="A30" s="7" t="s">
        <v>199</v>
      </c>
    </row>
  </sheetData>
  <pageMargins left="0.7" right="0.7" top="1.6354166666666667" bottom="0.75" header="0.3" footer="0.3"/>
  <pageSetup paperSize="9" orientation="landscape" horizontalDpi="4294967295" verticalDpi="4294967295" r:id="rId1"/>
  <headerFooter>
    <oddHeader xml:space="preserve">&amp;C&amp;G
</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0"/>
  <sheetViews>
    <sheetView showGridLines="0" view="pageLayout" zoomScaleNormal="100" workbookViewId="0">
      <selection activeCell="F13" sqref="F13"/>
    </sheetView>
  </sheetViews>
  <sheetFormatPr defaultRowHeight="15" x14ac:dyDescent="0.25"/>
  <cols>
    <col min="1" max="1" width="25.28515625" customWidth="1"/>
  </cols>
  <sheetData>
    <row r="1" spans="1:9" x14ac:dyDescent="0.25">
      <c r="A1" s="6" t="s">
        <v>230</v>
      </c>
      <c r="B1" s="6"/>
      <c r="C1" s="6"/>
    </row>
    <row r="2" spans="1:9" x14ac:dyDescent="0.25">
      <c r="A2" s="6"/>
      <c r="B2" s="6"/>
      <c r="C2" s="6"/>
    </row>
    <row r="3" spans="1:9" ht="25.5" customHeight="1" x14ac:dyDescent="0.25">
      <c r="A3" s="97"/>
      <c r="B3" s="95">
        <v>2015</v>
      </c>
      <c r="C3" s="95">
        <v>2016</v>
      </c>
      <c r="D3" s="95">
        <v>2017</v>
      </c>
      <c r="E3" s="95">
        <v>2018</v>
      </c>
      <c r="F3" s="95">
        <v>2019</v>
      </c>
      <c r="G3" s="95">
        <v>2020</v>
      </c>
      <c r="H3" s="95">
        <v>2021</v>
      </c>
      <c r="I3" s="95">
        <v>2022</v>
      </c>
    </row>
    <row r="4" spans="1:9" ht="7.5" customHeight="1" x14ac:dyDescent="0.25">
      <c r="A4" s="30"/>
      <c r="B4" s="31"/>
      <c r="C4" s="31"/>
      <c r="D4" s="31"/>
      <c r="E4" s="31"/>
    </row>
    <row r="5" spans="1:9" x14ac:dyDescent="0.25">
      <c r="A5" s="27" t="s">
        <v>75</v>
      </c>
      <c r="B5" s="73">
        <v>75.934842106079287</v>
      </c>
      <c r="C5" s="73">
        <v>77.511552949400027</v>
      </c>
      <c r="D5" s="73">
        <v>77.356362080367205</v>
      </c>
      <c r="E5" s="73">
        <v>74.437490744998399</v>
      </c>
      <c r="F5" s="73">
        <v>72.47915560690754</v>
      </c>
      <c r="G5" s="73">
        <v>72.036350554486731</v>
      </c>
      <c r="H5" s="73">
        <v>66.986800323765635</v>
      </c>
      <c r="I5" s="73">
        <v>61.809282621996083</v>
      </c>
    </row>
    <row r="6" spans="1:9" ht="6.75" customHeight="1" x14ac:dyDescent="0.25">
      <c r="A6" s="32"/>
      <c r="B6" s="20"/>
      <c r="C6" s="20"/>
      <c r="D6" s="20"/>
      <c r="E6" s="20"/>
    </row>
    <row r="7" spans="1:9" x14ac:dyDescent="0.25">
      <c r="A7" s="33" t="s">
        <v>89</v>
      </c>
      <c r="B7" s="28"/>
      <c r="C7" s="28"/>
      <c r="D7" s="28"/>
      <c r="E7" s="28"/>
      <c r="F7" s="33"/>
      <c r="G7" s="28"/>
      <c r="H7" s="28"/>
      <c r="I7" s="28"/>
    </row>
    <row r="8" spans="1:9" x14ac:dyDescent="0.25">
      <c r="A8" s="34" t="s">
        <v>2</v>
      </c>
      <c r="B8" s="35">
        <v>70.00817216017434</v>
      </c>
      <c r="C8" s="35">
        <v>63.087991145545097</v>
      </c>
      <c r="D8" s="35">
        <v>63.715816182689593</v>
      </c>
      <c r="E8" s="35">
        <v>65.885797950219626</v>
      </c>
      <c r="F8" s="35">
        <v>65.647482014388487</v>
      </c>
      <c r="G8" s="35">
        <v>54.975429975429975</v>
      </c>
      <c r="H8" s="35">
        <v>51.258154706430567</v>
      </c>
      <c r="I8" s="35">
        <v>46.085858585858581</v>
      </c>
    </row>
    <row r="9" spans="1:9" x14ac:dyDescent="0.25">
      <c r="A9" s="34" t="s">
        <v>177</v>
      </c>
      <c r="B9" s="35">
        <v>63.480741797432238</v>
      </c>
      <c r="C9" s="35">
        <v>64.925373134328368</v>
      </c>
      <c r="D9" s="35">
        <v>59.970014992503749</v>
      </c>
      <c r="E9" s="35">
        <v>47.913446676970629</v>
      </c>
      <c r="F9" s="35">
        <v>48.099301784328937</v>
      </c>
      <c r="G9" s="35">
        <v>50.940438871473354</v>
      </c>
      <c r="H9" s="35">
        <v>54.117647058823529</v>
      </c>
      <c r="I9" s="35">
        <v>50.996015936254985</v>
      </c>
    </row>
    <row r="10" spans="1:9" x14ac:dyDescent="0.25">
      <c r="A10" s="34" t="s">
        <v>3</v>
      </c>
      <c r="B10" s="35">
        <v>74.656679151061169</v>
      </c>
      <c r="C10" s="35">
        <v>73.403720462544001</v>
      </c>
      <c r="D10" s="35">
        <v>63.684609552691434</v>
      </c>
      <c r="E10" s="35">
        <v>52.120592743995914</v>
      </c>
      <c r="F10" s="35">
        <v>61.090718405873105</v>
      </c>
      <c r="G10" s="35">
        <v>58.298319327731093</v>
      </c>
      <c r="H10" s="35">
        <v>55.363321799307961</v>
      </c>
      <c r="I10" s="35">
        <v>38.039110634878114</v>
      </c>
    </row>
    <row r="11" spans="1:9" x14ac:dyDescent="0.25">
      <c r="A11" s="34" t="s">
        <v>14</v>
      </c>
      <c r="B11" s="35">
        <v>57.92801556420234</v>
      </c>
      <c r="C11" s="35">
        <v>58.278468666178981</v>
      </c>
      <c r="D11" s="35">
        <v>61.757371277688137</v>
      </c>
      <c r="E11" s="35">
        <v>59.251005280751905</v>
      </c>
      <c r="F11" s="35">
        <v>59.644295961481774</v>
      </c>
      <c r="G11" s="35">
        <v>58.852378616969105</v>
      </c>
      <c r="H11" s="35">
        <v>53.923976033788428</v>
      </c>
      <c r="I11" s="35">
        <v>52.683165890713063</v>
      </c>
    </row>
    <row r="12" spans="1:9" x14ac:dyDescent="0.25">
      <c r="A12" s="34" t="s">
        <v>4</v>
      </c>
      <c r="B12" s="35">
        <v>67.990373044524674</v>
      </c>
      <c r="C12" s="35">
        <v>63.725490196078425</v>
      </c>
      <c r="D12" s="35">
        <v>72.266831377393459</v>
      </c>
      <c r="E12" s="35">
        <v>59.45604048070841</v>
      </c>
      <c r="F12" s="35">
        <v>54.958938723941884</v>
      </c>
      <c r="G12" s="35">
        <v>39.141414141414145</v>
      </c>
      <c r="H12" s="35">
        <v>49.555273189326556</v>
      </c>
      <c r="I12" s="35">
        <v>56.230031948881795</v>
      </c>
    </row>
    <row r="13" spans="1:9" x14ac:dyDescent="0.25">
      <c r="A13" s="34" t="s">
        <v>86</v>
      </c>
      <c r="B13" s="35">
        <v>68.108974358974351</v>
      </c>
      <c r="C13" s="35">
        <v>86.576648133439235</v>
      </c>
      <c r="D13" s="35">
        <v>55.045871559633028</v>
      </c>
      <c r="E13" s="35">
        <v>62.305295950155767</v>
      </c>
      <c r="F13" s="35">
        <v>45.101088646967341</v>
      </c>
      <c r="G13" s="35">
        <v>63.926940639269404</v>
      </c>
      <c r="H13" s="35">
        <v>56.689342403628117</v>
      </c>
      <c r="I13" s="35">
        <v>55.680963130173062</v>
      </c>
    </row>
    <row r="14" spans="1:9" x14ac:dyDescent="0.25">
      <c r="A14" s="34" t="s">
        <v>5</v>
      </c>
      <c r="B14" s="35">
        <v>76.971214017521902</v>
      </c>
      <c r="C14" s="35">
        <v>81.590716789556382</v>
      </c>
      <c r="D14" s="35">
        <v>86.568230531078825</v>
      </c>
      <c r="E14" s="35">
        <v>90.586349060925329</v>
      </c>
      <c r="F14" s="35">
        <v>90.869183494293239</v>
      </c>
      <c r="G14" s="35">
        <v>86.726249586229727</v>
      </c>
      <c r="H14" s="35">
        <v>62.261891803635578</v>
      </c>
      <c r="I14" s="35">
        <v>57.448159119763012</v>
      </c>
    </row>
    <row r="15" spans="1:9" x14ac:dyDescent="0.25">
      <c r="A15" s="34" t="s">
        <v>6</v>
      </c>
      <c r="B15" s="35">
        <v>107.61834319526626</v>
      </c>
      <c r="C15" s="35">
        <v>98.447424135497542</v>
      </c>
      <c r="D15" s="35">
        <v>109.36454849498328</v>
      </c>
      <c r="E15" s="35">
        <v>117.15089034676663</v>
      </c>
      <c r="F15" s="35">
        <v>103.07084220127697</v>
      </c>
      <c r="G15" s="35">
        <v>99.728833986140415</v>
      </c>
      <c r="H15" s="35">
        <v>74.918566775244301</v>
      </c>
      <c r="I15" s="35">
        <v>64.018290940268642</v>
      </c>
    </row>
    <row r="16" spans="1:9" x14ac:dyDescent="0.25">
      <c r="A16" s="34" t="s">
        <v>7</v>
      </c>
      <c r="B16" s="35">
        <v>55.620608899297423</v>
      </c>
      <c r="C16" s="35">
        <v>62.870699881376041</v>
      </c>
      <c r="D16" s="35">
        <v>60.679611650485441</v>
      </c>
      <c r="E16" s="35">
        <v>63.909774436090224</v>
      </c>
      <c r="F16" s="35">
        <v>49.000644745325594</v>
      </c>
      <c r="G16" s="35">
        <v>52.631578947368418</v>
      </c>
      <c r="H16" s="35">
        <v>63.899868247694336</v>
      </c>
      <c r="I16" s="35">
        <v>59.523809523809518</v>
      </c>
    </row>
    <row r="17" spans="1:9" x14ac:dyDescent="0.25">
      <c r="A17" s="34" t="s">
        <v>8</v>
      </c>
      <c r="B17" s="35">
        <v>79.903147699757866</v>
      </c>
      <c r="C17" s="35">
        <v>87.840858292355833</v>
      </c>
      <c r="D17" s="35">
        <v>70.167496604798558</v>
      </c>
      <c r="E17" s="35">
        <v>74.755472752678159</v>
      </c>
      <c r="F17" s="35">
        <v>78.468447175608603</v>
      </c>
      <c r="G17" s="35">
        <v>79.041916167664681</v>
      </c>
      <c r="H17" s="35">
        <v>72.748815165876778</v>
      </c>
      <c r="I17" s="35">
        <v>70.238095238095241</v>
      </c>
    </row>
    <row r="18" spans="1:9" x14ac:dyDescent="0.25">
      <c r="A18" s="34" t="s">
        <v>9</v>
      </c>
      <c r="B18" s="35">
        <v>86.453106908529534</v>
      </c>
      <c r="C18" s="35">
        <v>91.334438054391256</v>
      </c>
      <c r="D18" s="35">
        <v>90.845978379450557</v>
      </c>
      <c r="E18" s="35">
        <v>85.249237029501529</v>
      </c>
      <c r="F18" s="35">
        <v>79.683323051614224</v>
      </c>
      <c r="G18" s="35">
        <v>78.665696768159606</v>
      </c>
      <c r="H18" s="35">
        <v>75.336787564766837</v>
      </c>
      <c r="I18" s="35">
        <v>72.198388615674375</v>
      </c>
    </row>
    <row r="19" spans="1:9" x14ac:dyDescent="0.25">
      <c r="A19" s="34" t="s">
        <v>10</v>
      </c>
      <c r="B19" s="35">
        <v>95.513748191027489</v>
      </c>
      <c r="C19" s="35">
        <v>89.993502274204019</v>
      </c>
      <c r="D19" s="35">
        <v>92.771676774299294</v>
      </c>
      <c r="E19" s="35">
        <v>85.95941263817852</v>
      </c>
      <c r="F19" s="35">
        <v>78.956117021276597</v>
      </c>
      <c r="G19" s="35">
        <v>87.5</v>
      </c>
      <c r="H19" s="35">
        <v>77.455504284772573</v>
      </c>
      <c r="I19" s="35">
        <v>65.830721003134798</v>
      </c>
    </row>
    <row r="20" spans="1:9" x14ac:dyDescent="0.25">
      <c r="A20" s="34" t="s">
        <v>11</v>
      </c>
      <c r="B20" s="35">
        <v>77.666490950623796</v>
      </c>
      <c r="C20" s="35">
        <v>77.728473849528839</v>
      </c>
      <c r="D20" s="35">
        <v>75.715308465203549</v>
      </c>
      <c r="E20" s="35">
        <v>74.376918354818912</v>
      </c>
      <c r="F20" s="35">
        <v>71.614615028845449</v>
      </c>
      <c r="G20" s="35">
        <v>72.819664956599979</v>
      </c>
      <c r="H20" s="35">
        <v>71.616829595553</v>
      </c>
      <c r="I20" s="35">
        <v>66.568921890888447</v>
      </c>
    </row>
    <row r="21" spans="1:9" x14ac:dyDescent="0.25">
      <c r="A21" s="34" t="s">
        <v>15</v>
      </c>
      <c r="B21" s="35">
        <v>77.718676122931441</v>
      </c>
      <c r="C21" s="35">
        <v>81.248160141301156</v>
      </c>
      <c r="D21" s="35">
        <v>86.470588235294116</v>
      </c>
      <c r="E21" s="35">
        <v>76.900584795321635</v>
      </c>
      <c r="F21" s="35">
        <v>63.810930576070902</v>
      </c>
      <c r="G21" s="35">
        <v>76.291079812206576</v>
      </c>
      <c r="H21" s="35">
        <v>62.298917812225795</v>
      </c>
      <c r="I21" s="35">
        <v>64.318975552968581</v>
      </c>
    </row>
    <row r="22" spans="1:9" x14ac:dyDescent="0.25">
      <c r="A22" s="34" t="s">
        <v>16</v>
      </c>
      <c r="B22" s="35">
        <v>81.185924078692153</v>
      </c>
      <c r="C22" s="35">
        <v>87.403598971722374</v>
      </c>
      <c r="D22" s="35">
        <v>83.064279424713831</v>
      </c>
      <c r="E22" s="35">
        <v>85.306618093503346</v>
      </c>
      <c r="F22" s="35">
        <v>72.93303992455202</v>
      </c>
      <c r="G22" s="35">
        <v>74.121817595874958</v>
      </c>
      <c r="H22" s="35">
        <v>75.434568711052805</v>
      </c>
      <c r="I22" s="35">
        <v>64.956695536309127</v>
      </c>
    </row>
    <row r="23" spans="1:9" x14ac:dyDescent="0.25">
      <c r="A23" s="34" t="s">
        <v>23</v>
      </c>
      <c r="B23" s="35">
        <v>76.237623762376231</v>
      </c>
      <c r="C23" s="35">
        <v>82.275266632808524</v>
      </c>
      <c r="D23" s="35">
        <v>82.035306334371754</v>
      </c>
      <c r="E23" s="35">
        <v>69.716775599128553</v>
      </c>
      <c r="F23" s="35">
        <v>71.549295774647888</v>
      </c>
      <c r="G23" s="35">
        <v>65.743944636678194</v>
      </c>
      <c r="H23" s="35">
        <v>57.126030624263841</v>
      </c>
      <c r="I23" s="35">
        <v>48.867699642431461</v>
      </c>
    </row>
    <row r="24" spans="1:9" x14ac:dyDescent="0.25">
      <c r="A24" s="34" t="s">
        <v>24</v>
      </c>
      <c r="B24" s="35">
        <v>66.708229426433917</v>
      </c>
      <c r="C24" s="35">
        <v>84.337349397590359</v>
      </c>
      <c r="D24" s="35">
        <v>81.336696090794462</v>
      </c>
      <c r="E24" s="35">
        <v>69.508196721311478</v>
      </c>
      <c r="F24" s="35">
        <v>72.652501713502403</v>
      </c>
      <c r="G24" s="35">
        <v>71.17437722419929</v>
      </c>
      <c r="H24" s="35">
        <v>58.695652173913047</v>
      </c>
      <c r="I24" s="35">
        <v>49.816849816849818</v>
      </c>
    </row>
    <row r="25" spans="1:9" x14ac:dyDescent="0.25">
      <c r="A25" s="34" t="s">
        <v>19</v>
      </c>
      <c r="B25" s="35">
        <v>65.617977528089881</v>
      </c>
      <c r="C25" s="35">
        <v>68.82022471910112</v>
      </c>
      <c r="D25" s="35">
        <v>78.961038961038966</v>
      </c>
      <c r="E25" s="35">
        <v>60.913705583756347</v>
      </c>
      <c r="F25" s="35">
        <v>60.621497707590422</v>
      </c>
      <c r="G25" s="35">
        <v>63.700707785642059</v>
      </c>
      <c r="H25" s="35">
        <v>58.734177215189874</v>
      </c>
      <c r="I25" s="35">
        <v>58.316430020283981</v>
      </c>
    </row>
    <row r="26" spans="1:9" x14ac:dyDescent="0.25">
      <c r="A26" s="34" t="s">
        <v>12</v>
      </c>
      <c r="B26" s="35">
        <v>79.816513761467888</v>
      </c>
      <c r="C26" s="35">
        <v>73.148148148148138</v>
      </c>
      <c r="D26" s="35">
        <v>87.081339712918663</v>
      </c>
      <c r="E26" s="35">
        <v>77.864838393731631</v>
      </c>
      <c r="F26" s="35">
        <v>80.773042616451932</v>
      </c>
      <c r="G26" s="35">
        <v>76.339737108190093</v>
      </c>
      <c r="H26" s="35">
        <v>79.596977329974806</v>
      </c>
      <c r="I26" s="35">
        <v>75.510204081632651</v>
      </c>
    </row>
    <row r="27" spans="1:9" x14ac:dyDescent="0.25">
      <c r="A27" s="34" t="s">
        <v>17</v>
      </c>
      <c r="B27" s="35">
        <v>79.888268156424573</v>
      </c>
      <c r="C27" s="35">
        <v>84.38095238095238</v>
      </c>
      <c r="D27" s="35">
        <v>85.986653956148714</v>
      </c>
      <c r="E27" s="35">
        <v>75.453304737765649</v>
      </c>
      <c r="F27" s="35">
        <v>79.844206426484902</v>
      </c>
      <c r="G27" s="35">
        <v>74.606566932193516</v>
      </c>
      <c r="H27" s="35">
        <v>78.416298289448392</v>
      </c>
      <c r="I27" s="35">
        <v>66.743827160493836</v>
      </c>
    </row>
    <row r="28" spans="1:9" x14ac:dyDescent="0.25">
      <c r="A28" s="34" t="s">
        <v>87</v>
      </c>
      <c r="B28" s="35">
        <v>82.70042194092828</v>
      </c>
      <c r="C28" s="35">
        <v>93.829247675401518</v>
      </c>
      <c r="D28" s="35">
        <v>102.40963855421687</v>
      </c>
      <c r="E28" s="35">
        <v>102.77033065236819</v>
      </c>
      <c r="F28" s="35">
        <v>117.43772241992882</v>
      </c>
      <c r="G28" s="35">
        <v>116.6077738515901</v>
      </c>
      <c r="H28" s="35">
        <v>78.621908127208485</v>
      </c>
      <c r="I28" s="35">
        <v>67.675868210151378</v>
      </c>
    </row>
    <row r="29" spans="1:9" x14ac:dyDescent="0.25">
      <c r="A29" s="71" t="s">
        <v>13</v>
      </c>
      <c r="B29" s="69">
        <v>98.723975822699799</v>
      </c>
      <c r="C29" s="69">
        <v>111.1111111111111</v>
      </c>
      <c r="D29" s="69">
        <v>103.97766922540126</v>
      </c>
      <c r="E29" s="69">
        <v>87.482219061166433</v>
      </c>
      <c r="F29" s="69">
        <v>96.098265895953759</v>
      </c>
      <c r="G29" s="69">
        <v>61.16642958748222</v>
      </c>
      <c r="H29" s="69">
        <v>73.859522085445334</v>
      </c>
      <c r="I29" s="69">
        <v>58.695652173913047</v>
      </c>
    </row>
    <row r="30" spans="1:9" x14ac:dyDescent="0.25">
      <c r="A30" s="7" t="s">
        <v>199</v>
      </c>
    </row>
  </sheetData>
  <pageMargins left="0.7" right="0.7" top="1.5416666666666667" bottom="0.75" header="0.3" footer="0.3"/>
  <pageSetup paperSize="9" orientation="landscape" horizontalDpi="4294967295" verticalDpi="4294967295" r:id="rId1"/>
  <headerFooter>
    <oddHeader xml:space="preserve">&amp;C&amp;G
</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8"/>
  <sheetViews>
    <sheetView showGridLines="0" view="pageLayout" zoomScaleNormal="100" workbookViewId="0">
      <selection activeCell="E13" sqref="E13"/>
    </sheetView>
  </sheetViews>
  <sheetFormatPr defaultRowHeight="15" x14ac:dyDescent="0.25"/>
  <cols>
    <col min="1" max="1" width="11.7109375" customWidth="1"/>
    <col min="8" max="11" width="9.5703125" bestFit="1" customWidth="1"/>
    <col min="12" max="13" width="9.28515625" bestFit="1" customWidth="1"/>
  </cols>
  <sheetData>
    <row r="1" spans="1:13" ht="15" customHeight="1" x14ac:dyDescent="0.25">
      <c r="A1" s="251" t="s">
        <v>231</v>
      </c>
      <c r="B1" s="251"/>
      <c r="C1" s="251"/>
      <c r="D1" s="251"/>
      <c r="E1" s="251"/>
      <c r="F1" s="251"/>
      <c r="G1" s="251"/>
      <c r="H1" s="251"/>
      <c r="I1" s="251"/>
    </row>
    <row r="2" spans="1:13" x14ac:dyDescent="0.25">
      <c r="A2" s="251"/>
      <c r="B2" s="251"/>
      <c r="C2" s="251"/>
      <c r="D2" s="251"/>
      <c r="E2" s="251"/>
      <c r="F2" s="251"/>
      <c r="G2" s="251"/>
      <c r="H2" s="251"/>
      <c r="I2" s="251"/>
    </row>
    <row r="3" spans="1:13" x14ac:dyDescent="0.25">
      <c r="A3" s="14"/>
      <c r="B3" s="14"/>
      <c r="C3" s="14"/>
      <c r="D3" s="14"/>
      <c r="E3" s="14"/>
      <c r="F3" s="14"/>
      <c r="G3" s="14"/>
      <c r="H3" s="14"/>
    </row>
    <row r="4" spans="1:13" ht="21" customHeight="1" x14ac:dyDescent="0.25">
      <c r="A4" s="191"/>
      <c r="B4" s="192">
        <v>2015</v>
      </c>
      <c r="C4" s="192">
        <v>2016</v>
      </c>
      <c r="D4" s="192">
        <v>2017</v>
      </c>
      <c r="E4" s="192">
        <v>2018</v>
      </c>
      <c r="F4" s="192">
        <v>2019</v>
      </c>
      <c r="G4" s="192">
        <v>2020</v>
      </c>
      <c r="H4" s="192">
        <v>2021</v>
      </c>
      <c r="I4" s="192">
        <v>2022</v>
      </c>
      <c r="J4" s="86"/>
      <c r="K4" s="86"/>
      <c r="L4" s="86"/>
      <c r="M4" s="86"/>
    </row>
    <row r="5" spans="1:13" ht="5.25" customHeight="1" x14ac:dyDescent="0.25">
      <c r="A5" s="15"/>
      <c r="B5" s="16"/>
      <c r="C5" s="16"/>
      <c r="D5" s="16"/>
      <c r="E5" s="16"/>
      <c r="F5" s="189"/>
      <c r="G5" s="189"/>
      <c r="H5" s="189"/>
    </row>
    <row r="6" spans="1:13" ht="16.5" customHeight="1" x14ac:dyDescent="0.25">
      <c r="A6" s="257" t="s">
        <v>165</v>
      </c>
      <c r="B6" s="257"/>
      <c r="C6" s="257"/>
      <c r="D6" s="257"/>
      <c r="E6" s="257"/>
      <c r="F6" s="257"/>
      <c r="G6" s="257"/>
      <c r="H6" s="257"/>
      <c r="I6" s="257"/>
      <c r="J6" s="87"/>
      <c r="K6" s="87"/>
      <c r="L6" s="87"/>
      <c r="M6" s="87"/>
    </row>
    <row r="7" spans="1:13" ht="5.25" customHeight="1" x14ac:dyDescent="0.25">
      <c r="A7" s="15"/>
      <c r="B7" s="16"/>
      <c r="C7" s="16"/>
      <c r="D7" s="16"/>
      <c r="E7" s="16"/>
      <c r="F7" s="189"/>
      <c r="G7" s="189"/>
      <c r="H7" s="189"/>
    </row>
    <row r="8" spans="1:13" x14ac:dyDescent="0.25">
      <c r="A8" s="27" t="s">
        <v>75</v>
      </c>
      <c r="B8" s="17">
        <f>SUM(B11:B20)</f>
        <v>9794</v>
      </c>
      <c r="C8" s="17">
        <f t="shared" ref="C8:I8" si="0">SUM(C11:C20)</f>
        <v>9980</v>
      </c>
      <c r="D8" s="17">
        <f t="shared" si="0"/>
        <v>9943</v>
      </c>
      <c r="E8" s="17">
        <f t="shared" si="0"/>
        <v>9551</v>
      </c>
      <c r="F8" s="17">
        <f t="shared" si="0"/>
        <v>9284</v>
      </c>
      <c r="G8" s="17">
        <f t="shared" si="0"/>
        <v>9211</v>
      </c>
      <c r="H8" s="17">
        <f t="shared" si="0"/>
        <v>8607</v>
      </c>
      <c r="I8" s="17">
        <f t="shared" si="0"/>
        <v>7981</v>
      </c>
      <c r="J8" s="88"/>
      <c r="K8" s="88"/>
      <c r="L8" s="88"/>
      <c r="M8" s="88"/>
    </row>
    <row r="9" spans="1:13" ht="6" customHeight="1" x14ac:dyDescent="0.25">
      <c r="A9" s="32"/>
      <c r="B9" s="21"/>
      <c r="C9" s="21"/>
      <c r="D9" s="21"/>
      <c r="E9" s="21"/>
      <c r="F9" s="193"/>
      <c r="G9" s="193"/>
      <c r="H9" s="193"/>
      <c r="I9" s="193"/>
    </row>
    <row r="10" spans="1:13" x14ac:dyDescent="0.25">
      <c r="A10" s="33" t="s">
        <v>92</v>
      </c>
      <c r="B10" s="17"/>
      <c r="C10" s="17"/>
      <c r="D10" s="17"/>
      <c r="E10" s="17"/>
      <c r="F10" s="194"/>
      <c r="G10" s="17"/>
      <c r="H10" s="17"/>
      <c r="I10" s="17"/>
      <c r="J10" s="89"/>
      <c r="K10" s="89"/>
      <c r="L10" s="89"/>
      <c r="M10" s="89"/>
    </row>
    <row r="11" spans="1:13" x14ac:dyDescent="0.25">
      <c r="A11" s="25" t="s">
        <v>185</v>
      </c>
      <c r="B11" s="21">
        <v>27</v>
      </c>
      <c r="C11" s="21">
        <v>21</v>
      </c>
      <c r="D11" s="21">
        <v>29</v>
      </c>
      <c r="E11" s="21">
        <v>29</v>
      </c>
      <c r="F11" s="193">
        <v>21</v>
      </c>
      <c r="G11" s="193">
        <v>12</v>
      </c>
      <c r="H11" s="193">
        <v>15</v>
      </c>
      <c r="I11" s="193">
        <v>14</v>
      </c>
      <c r="J11" s="10"/>
      <c r="K11" s="10"/>
      <c r="L11" s="10"/>
      <c r="M11" s="10"/>
    </row>
    <row r="12" spans="1:13" x14ac:dyDescent="0.25">
      <c r="A12" s="25" t="s">
        <v>28</v>
      </c>
      <c r="B12" s="21">
        <v>1624</v>
      </c>
      <c r="C12" s="21">
        <v>1666</v>
      </c>
      <c r="D12" s="21">
        <v>1556</v>
      </c>
      <c r="E12" s="21">
        <v>1450</v>
      </c>
      <c r="F12" s="193">
        <v>1327</v>
      </c>
      <c r="G12" s="193">
        <v>1212</v>
      </c>
      <c r="H12" s="193">
        <v>1154</v>
      </c>
      <c r="I12" s="193">
        <v>1045</v>
      </c>
      <c r="J12" s="10"/>
      <c r="K12" s="10"/>
      <c r="L12" s="10"/>
      <c r="M12" s="10"/>
    </row>
    <row r="13" spans="1:13" x14ac:dyDescent="0.25">
      <c r="A13" s="25" t="s">
        <v>29</v>
      </c>
      <c r="B13" s="21">
        <v>2820</v>
      </c>
      <c r="C13" s="21">
        <v>2725</v>
      </c>
      <c r="D13" s="21">
        <v>2700</v>
      </c>
      <c r="E13" s="21">
        <v>2530</v>
      </c>
      <c r="F13" s="193">
        <v>2275</v>
      </c>
      <c r="G13" s="193">
        <v>2136</v>
      </c>
      <c r="H13" s="193">
        <v>1892</v>
      </c>
      <c r="I13" s="193">
        <v>1662</v>
      </c>
      <c r="J13" s="10"/>
      <c r="K13" s="10"/>
      <c r="L13" s="10"/>
      <c r="M13" s="10"/>
    </row>
    <row r="14" spans="1:13" x14ac:dyDescent="0.25">
      <c r="A14" s="25" t="s">
        <v>30</v>
      </c>
      <c r="B14" s="21">
        <v>2405</v>
      </c>
      <c r="C14" s="21">
        <v>2534</v>
      </c>
      <c r="D14" s="21">
        <v>2542</v>
      </c>
      <c r="E14" s="21">
        <v>2393</v>
      </c>
      <c r="F14" s="193">
        <v>2299</v>
      </c>
      <c r="G14" s="193">
        <v>2423</v>
      </c>
      <c r="H14" s="193">
        <v>2196</v>
      </c>
      <c r="I14" s="193">
        <v>1987</v>
      </c>
      <c r="J14" s="10"/>
      <c r="K14" s="10"/>
      <c r="L14" s="10"/>
      <c r="M14" s="10"/>
    </row>
    <row r="15" spans="1:13" x14ac:dyDescent="0.25">
      <c r="A15" s="25" t="s">
        <v>31</v>
      </c>
      <c r="B15" s="21">
        <v>1739</v>
      </c>
      <c r="C15" s="21">
        <v>1784</v>
      </c>
      <c r="D15" s="21">
        <v>1827</v>
      </c>
      <c r="E15" s="21">
        <v>1830</v>
      </c>
      <c r="F15" s="193">
        <v>1961</v>
      </c>
      <c r="G15" s="193">
        <v>1973</v>
      </c>
      <c r="H15" s="193">
        <v>1928</v>
      </c>
      <c r="I15" s="193">
        <v>1870</v>
      </c>
      <c r="J15" s="10"/>
      <c r="K15" s="10"/>
      <c r="L15" s="10"/>
      <c r="M15" s="10"/>
    </row>
    <row r="16" spans="1:13" x14ac:dyDescent="0.25">
      <c r="A16" s="25" t="s">
        <v>32</v>
      </c>
      <c r="B16" s="21">
        <v>871</v>
      </c>
      <c r="C16" s="21">
        <v>952</v>
      </c>
      <c r="D16" s="21">
        <v>957</v>
      </c>
      <c r="E16" s="21">
        <v>1012</v>
      </c>
      <c r="F16" s="193">
        <v>1049</v>
      </c>
      <c r="G16" s="193">
        <v>1081</v>
      </c>
      <c r="H16" s="193">
        <v>1065</v>
      </c>
      <c r="I16" s="193">
        <v>1082</v>
      </c>
      <c r="J16" s="10"/>
      <c r="K16" s="10"/>
      <c r="L16" s="10"/>
      <c r="M16" s="10"/>
    </row>
    <row r="17" spans="1:13" x14ac:dyDescent="0.25">
      <c r="A17" s="25" t="s">
        <v>33</v>
      </c>
      <c r="B17" s="21">
        <v>273</v>
      </c>
      <c r="C17" s="21">
        <v>259</v>
      </c>
      <c r="D17" s="21">
        <v>296</v>
      </c>
      <c r="E17" s="21">
        <v>281</v>
      </c>
      <c r="F17" s="193">
        <v>305</v>
      </c>
      <c r="G17" s="193">
        <v>325</v>
      </c>
      <c r="H17" s="193">
        <v>318</v>
      </c>
      <c r="I17" s="193">
        <v>290</v>
      </c>
      <c r="J17" s="10"/>
      <c r="K17" s="10"/>
      <c r="L17" s="10"/>
      <c r="M17" s="10"/>
    </row>
    <row r="18" spans="1:13" x14ac:dyDescent="0.25">
      <c r="A18" s="25" t="s">
        <v>34</v>
      </c>
      <c r="B18" s="21">
        <v>17</v>
      </c>
      <c r="C18" s="21">
        <v>20</v>
      </c>
      <c r="D18" s="21">
        <v>24</v>
      </c>
      <c r="E18" s="21">
        <v>17</v>
      </c>
      <c r="F18" s="193">
        <v>29</v>
      </c>
      <c r="G18" s="193">
        <v>20</v>
      </c>
      <c r="H18" s="193">
        <v>21</v>
      </c>
      <c r="I18" s="193">
        <v>24</v>
      </c>
      <c r="J18" s="10"/>
      <c r="K18" s="10"/>
      <c r="L18" s="10"/>
      <c r="M18" s="10"/>
    </row>
    <row r="19" spans="1:13" x14ac:dyDescent="0.25">
      <c r="A19" s="25" t="s">
        <v>76</v>
      </c>
      <c r="B19" s="21">
        <v>1</v>
      </c>
      <c r="C19" s="21">
        <v>0</v>
      </c>
      <c r="D19" s="21">
        <v>0</v>
      </c>
      <c r="E19" s="21">
        <v>0</v>
      </c>
      <c r="F19" s="193">
        <v>0</v>
      </c>
      <c r="G19" s="193">
        <v>0</v>
      </c>
      <c r="H19" s="193">
        <v>0</v>
      </c>
      <c r="I19" s="193">
        <v>0</v>
      </c>
      <c r="J19" s="10"/>
      <c r="K19" s="10"/>
      <c r="L19" s="10"/>
      <c r="M19" s="10"/>
    </row>
    <row r="20" spans="1:13" x14ac:dyDescent="0.25">
      <c r="A20" s="62" t="s">
        <v>55</v>
      </c>
      <c r="B20" s="65">
        <v>17</v>
      </c>
      <c r="C20" s="65">
        <v>19</v>
      </c>
      <c r="D20" s="65">
        <v>12</v>
      </c>
      <c r="E20" s="65">
        <v>9</v>
      </c>
      <c r="F20" s="195">
        <v>18</v>
      </c>
      <c r="G20" s="195">
        <v>29</v>
      </c>
      <c r="H20" s="195">
        <v>18</v>
      </c>
      <c r="I20" s="195">
        <v>7</v>
      </c>
    </row>
    <row r="21" spans="1:13" x14ac:dyDescent="0.25">
      <c r="A21" s="189"/>
      <c r="B21" s="189"/>
      <c r="C21" s="189"/>
      <c r="D21" s="189"/>
      <c r="E21" s="189"/>
      <c r="F21" s="189"/>
      <c r="G21" s="189"/>
      <c r="H21" s="189"/>
    </row>
    <row r="22" spans="1:13" x14ac:dyDescent="0.25">
      <c r="A22" s="191"/>
      <c r="B22" s="192">
        <v>2015</v>
      </c>
      <c r="C22" s="192">
        <v>2016</v>
      </c>
      <c r="D22" s="192">
        <v>2017</v>
      </c>
      <c r="E22" s="192">
        <v>2018</v>
      </c>
      <c r="F22" s="192">
        <v>2019</v>
      </c>
      <c r="G22" s="192">
        <v>2020</v>
      </c>
      <c r="H22" s="192">
        <v>2021</v>
      </c>
      <c r="I22" s="192">
        <v>2022</v>
      </c>
    </row>
    <row r="23" spans="1:13" ht="6" customHeight="1" x14ac:dyDescent="0.25">
      <c r="A23" s="189"/>
      <c r="B23" s="189"/>
      <c r="C23" s="189"/>
      <c r="D23" s="189"/>
      <c r="E23" s="189"/>
      <c r="F23" s="189"/>
      <c r="G23" s="189"/>
      <c r="H23" s="189"/>
    </row>
    <row r="24" spans="1:13" x14ac:dyDescent="0.25">
      <c r="A24" s="258" t="s">
        <v>166</v>
      </c>
      <c r="B24" s="258"/>
      <c r="C24" s="258"/>
      <c r="D24" s="258"/>
      <c r="E24" s="258"/>
      <c r="F24" s="258"/>
      <c r="G24" s="258"/>
      <c r="H24" s="258"/>
      <c r="I24" s="258"/>
    </row>
    <row r="25" spans="1:13" ht="6.75" customHeight="1" x14ac:dyDescent="0.25">
      <c r="A25" s="189"/>
      <c r="B25" s="189"/>
      <c r="C25" s="189"/>
      <c r="D25" s="189"/>
      <c r="E25" s="189"/>
      <c r="F25" s="189"/>
      <c r="G25" s="189"/>
      <c r="H25" s="189"/>
    </row>
    <row r="26" spans="1:13" x14ac:dyDescent="0.25">
      <c r="A26" s="27" t="s">
        <v>75</v>
      </c>
      <c r="B26" s="196">
        <v>75.934842106079287</v>
      </c>
      <c r="C26" s="196">
        <v>77.511552949400027</v>
      </c>
      <c r="D26" s="196">
        <v>77.356362080367205</v>
      </c>
      <c r="E26" s="196">
        <v>74.437490744998399</v>
      </c>
      <c r="F26" s="196">
        <v>72.47915560690754</v>
      </c>
      <c r="G26" s="196">
        <v>72.036350554486731</v>
      </c>
      <c r="H26" s="196">
        <v>66.986800323765635</v>
      </c>
      <c r="I26" s="196">
        <v>61.809282621996083</v>
      </c>
    </row>
    <row r="27" spans="1:13" ht="6" customHeight="1" x14ac:dyDescent="0.25">
      <c r="A27" s="32"/>
      <c r="B27" s="189"/>
      <c r="C27" s="189"/>
      <c r="D27" s="189"/>
      <c r="E27" s="189"/>
      <c r="F27" s="189"/>
      <c r="G27" s="189"/>
      <c r="H27" s="189"/>
      <c r="I27" s="189"/>
    </row>
    <row r="28" spans="1:13" x14ac:dyDescent="0.25">
      <c r="A28" s="33" t="s">
        <v>92</v>
      </c>
      <c r="B28" s="28"/>
      <c r="C28" s="28"/>
      <c r="D28" s="28"/>
      <c r="E28" s="28"/>
      <c r="F28" s="28"/>
      <c r="G28" s="28"/>
      <c r="H28" s="28"/>
      <c r="I28" s="28"/>
    </row>
    <row r="29" spans="1:13" x14ac:dyDescent="0.25">
      <c r="A29" s="25" t="s">
        <v>185</v>
      </c>
      <c r="B29" s="197">
        <v>0.37357832692254478</v>
      </c>
      <c r="C29" s="197">
        <v>0.29154923711282954</v>
      </c>
      <c r="D29" s="197">
        <v>0.40398974701883428</v>
      </c>
      <c r="E29" s="197">
        <v>0.40538462613752324</v>
      </c>
      <c r="F29" s="197">
        <v>0.29454667863554757</v>
      </c>
      <c r="G29" s="197">
        <v>0.16889276716724608</v>
      </c>
      <c r="H29" s="197">
        <v>0.21299556969215039</v>
      </c>
      <c r="I29" s="197">
        <v>0.20059605685465384</v>
      </c>
    </row>
    <row r="30" spans="1:13" x14ac:dyDescent="0.25">
      <c r="A30" s="25" t="s">
        <v>28</v>
      </c>
      <c r="B30" s="197">
        <v>65.73568103622749</v>
      </c>
      <c r="C30" s="197">
        <v>69.38197567882726</v>
      </c>
      <c r="D30" s="197">
        <v>66.732426984603507</v>
      </c>
      <c r="E30" s="197">
        <v>64.088397790055254</v>
      </c>
      <c r="F30" s="197">
        <v>60.516234950747901</v>
      </c>
      <c r="G30" s="197">
        <v>57.07827069793727</v>
      </c>
      <c r="H30" s="197">
        <v>53.859796508914407</v>
      </c>
      <c r="I30" s="197">
        <v>48.341583013369103</v>
      </c>
    </row>
    <row r="31" spans="1:13" x14ac:dyDescent="0.25">
      <c r="A31" s="25" t="s">
        <v>29</v>
      </c>
      <c r="B31" s="197">
        <v>120.62107019119722</v>
      </c>
      <c r="C31" s="197">
        <v>121.18112687330458</v>
      </c>
      <c r="D31" s="197">
        <v>125.03473186996389</v>
      </c>
      <c r="E31" s="197">
        <v>122.2281269626552</v>
      </c>
      <c r="F31" s="197">
        <v>114.82939632545931</v>
      </c>
      <c r="G31" s="197">
        <v>112.9023732755431</v>
      </c>
      <c r="H31" s="197">
        <v>101.8902471861705</v>
      </c>
      <c r="I31" s="197">
        <v>91.208429371089892</v>
      </c>
    </row>
    <row r="32" spans="1:13" x14ac:dyDescent="0.25">
      <c r="A32" s="25" t="s">
        <v>30</v>
      </c>
      <c r="B32" s="197">
        <v>106.04524008995106</v>
      </c>
      <c r="C32" s="197">
        <v>112.71239213593097</v>
      </c>
      <c r="D32" s="197">
        <v>114.02682456376441</v>
      </c>
      <c r="E32" s="197">
        <v>108.2854427802163</v>
      </c>
      <c r="F32" s="197">
        <v>104.95320703035836</v>
      </c>
      <c r="G32" s="197">
        <v>111.58699456571797</v>
      </c>
      <c r="H32" s="197">
        <v>104.97633730101822</v>
      </c>
      <c r="I32" s="197">
        <v>98.728013514856414</v>
      </c>
    </row>
    <row r="33" spans="1:9" x14ac:dyDescent="0.25">
      <c r="A33" s="25" t="s">
        <v>31</v>
      </c>
      <c r="B33" s="197">
        <v>91.535951152752929</v>
      </c>
      <c r="C33" s="197">
        <v>91.220534846857916</v>
      </c>
      <c r="D33" s="197">
        <v>90.827740492170022</v>
      </c>
      <c r="E33" s="197">
        <v>88.521259613989272</v>
      </c>
      <c r="F33" s="197">
        <v>92.351888480738438</v>
      </c>
      <c r="G33" s="197">
        <v>90.541966867055208</v>
      </c>
      <c r="H33" s="197">
        <v>89.073689073689081</v>
      </c>
      <c r="I33" s="197">
        <v>86.968654078690349</v>
      </c>
    </row>
    <row r="34" spans="1:9" x14ac:dyDescent="0.25">
      <c r="A34" s="25" t="s">
        <v>32</v>
      </c>
      <c r="B34" s="197">
        <v>57.762451090921154</v>
      </c>
      <c r="C34" s="197">
        <v>60.621497707590422</v>
      </c>
      <c r="D34" s="197">
        <v>58.625336927223721</v>
      </c>
      <c r="E34" s="197">
        <v>59.708537376836397</v>
      </c>
      <c r="F34" s="197">
        <v>59.704040978941379</v>
      </c>
      <c r="G34" s="197">
        <v>59.421723834652596</v>
      </c>
      <c r="H34" s="197">
        <v>56.688135412785435</v>
      </c>
      <c r="I34" s="197">
        <v>55.822112160140328</v>
      </c>
    </row>
    <row r="35" spans="1:9" x14ac:dyDescent="0.25">
      <c r="A35" s="25" t="s">
        <v>33</v>
      </c>
      <c r="B35" s="197">
        <v>22.597467097094611</v>
      </c>
      <c r="C35" s="197">
        <v>20.640739560089258</v>
      </c>
      <c r="D35" s="197">
        <v>22.744736437682494</v>
      </c>
      <c r="E35" s="197">
        <v>20.847243860820534</v>
      </c>
      <c r="F35" s="197">
        <v>21.86693432750215</v>
      </c>
      <c r="G35" s="197">
        <v>22.547523241293188</v>
      </c>
      <c r="H35" s="197">
        <v>21.118342409350511</v>
      </c>
      <c r="I35" s="197">
        <v>18.46193022663611</v>
      </c>
    </row>
    <row r="36" spans="1:9" x14ac:dyDescent="0.25">
      <c r="A36" s="25" t="s">
        <v>34</v>
      </c>
      <c r="B36" s="197">
        <v>1.4098523801625478</v>
      </c>
      <c r="C36" s="197">
        <v>1.6715419974926871</v>
      </c>
      <c r="D36" s="197">
        <v>2.0205421788179829</v>
      </c>
      <c r="E36" s="197">
        <v>1.4425116673737801</v>
      </c>
      <c r="F36" s="197">
        <v>2.4796921761436512</v>
      </c>
      <c r="G36" s="197">
        <v>1.7238407171177383</v>
      </c>
      <c r="H36" s="197">
        <v>1.7378351539225421</v>
      </c>
      <c r="I36" s="197">
        <v>1.910067648229208</v>
      </c>
    </row>
    <row r="37" spans="1:9" x14ac:dyDescent="0.25">
      <c r="A37" s="62" t="s">
        <v>76</v>
      </c>
      <c r="B37" s="198">
        <v>2.2168525128023236E-2</v>
      </c>
      <c r="C37" s="198">
        <v>0</v>
      </c>
      <c r="D37" s="198">
        <v>0</v>
      </c>
      <c r="E37" s="198">
        <v>0</v>
      </c>
      <c r="F37" s="198">
        <v>0</v>
      </c>
      <c r="G37" s="198">
        <v>0</v>
      </c>
      <c r="H37" s="198">
        <v>0</v>
      </c>
      <c r="I37" s="198">
        <v>0</v>
      </c>
    </row>
    <row r="38" spans="1:9" x14ac:dyDescent="0.25">
      <c r="A38" s="189" t="s">
        <v>199</v>
      </c>
      <c r="B38" s="189"/>
      <c r="C38" s="189"/>
      <c r="D38" s="189"/>
      <c r="E38" s="189"/>
      <c r="F38" s="189"/>
      <c r="G38" s="189"/>
      <c r="H38" s="189"/>
    </row>
  </sheetData>
  <mergeCells count="3">
    <mergeCell ref="A6:I6"/>
    <mergeCell ref="A24:I24"/>
    <mergeCell ref="A1:I2"/>
  </mergeCells>
  <pageMargins left="0.7" right="0.7" top="1.5" bottom="0.75" header="0.3" footer="0.3"/>
  <pageSetup paperSize="9" orientation="portrait" horizontalDpi="4294967295" verticalDpi="4294967295" r:id="rId1"/>
  <headerFooter>
    <oddHeader xml:space="preserve">&amp;C&amp;G
</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0"/>
  <sheetViews>
    <sheetView showGridLines="0" view="pageLayout" zoomScaleNormal="100" workbookViewId="0">
      <selection activeCell="G14" sqref="G14"/>
    </sheetView>
  </sheetViews>
  <sheetFormatPr defaultRowHeight="15" x14ac:dyDescent="0.25"/>
  <cols>
    <col min="1" max="1" width="24.5703125" customWidth="1"/>
  </cols>
  <sheetData>
    <row r="1" spans="1:9" x14ac:dyDescent="0.25">
      <c r="A1" s="6" t="s">
        <v>232</v>
      </c>
      <c r="B1" s="6"/>
      <c r="C1" s="6"/>
      <c r="D1" s="6"/>
      <c r="E1" s="6"/>
    </row>
    <row r="2" spans="1:9" x14ac:dyDescent="0.25">
      <c r="A2" s="6"/>
      <c r="B2" s="6"/>
      <c r="C2" s="6"/>
      <c r="D2" s="6"/>
      <c r="E2" s="6"/>
    </row>
    <row r="3" spans="1:9" ht="27.75" customHeight="1" x14ac:dyDescent="0.25">
      <c r="A3" s="97"/>
      <c r="B3" s="95">
        <v>2015</v>
      </c>
      <c r="C3" s="95">
        <v>2016</v>
      </c>
      <c r="D3" s="95">
        <v>2017</v>
      </c>
      <c r="E3" s="95">
        <v>2018</v>
      </c>
      <c r="F3" s="95">
        <v>2019</v>
      </c>
      <c r="G3" s="95">
        <v>2020</v>
      </c>
      <c r="H3" s="95">
        <v>2021</v>
      </c>
      <c r="I3" s="95">
        <v>2022</v>
      </c>
    </row>
    <row r="4" spans="1:9" ht="6.75" customHeight="1" x14ac:dyDescent="0.25">
      <c r="A4" s="30"/>
      <c r="B4" s="20"/>
      <c r="C4" s="20"/>
      <c r="D4" s="20"/>
      <c r="E4" s="20"/>
    </row>
    <row r="5" spans="1:9" x14ac:dyDescent="0.25">
      <c r="A5" s="74" t="s">
        <v>75</v>
      </c>
      <c r="B5" s="77">
        <v>26.081620128873904</v>
      </c>
      <c r="C5" s="77">
        <v>26.215841782953625</v>
      </c>
      <c r="D5" s="77">
        <v>26.39653609908364</v>
      </c>
      <c r="E5" s="77">
        <v>26.593900649758911</v>
      </c>
      <c r="F5" s="77">
        <v>27.054608245197457</v>
      </c>
      <c r="G5" s="77">
        <v>27.321389675452057</v>
      </c>
      <c r="H5" s="77">
        <v>27.515077424612759</v>
      </c>
      <c r="I5" s="77">
        <v>27.754577376473428</v>
      </c>
    </row>
    <row r="6" spans="1:9" ht="6" customHeight="1" x14ac:dyDescent="0.25">
      <c r="A6" s="32"/>
      <c r="B6" s="20"/>
      <c r="C6" s="20"/>
      <c r="D6" s="20"/>
      <c r="E6" s="20"/>
      <c r="F6" s="20"/>
      <c r="G6" s="20"/>
      <c r="H6" s="20"/>
      <c r="I6" s="20"/>
    </row>
    <row r="7" spans="1:9" x14ac:dyDescent="0.25">
      <c r="A7" s="66" t="s">
        <v>89</v>
      </c>
      <c r="B7" s="75"/>
      <c r="C7" s="75"/>
      <c r="D7" s="75"/>
      <c r="E7" s="75"/>
      <c r="F7" s="75"/>
      <c r="G7" s="75"/>
      <c r="H7" s="75"/>
      <c r="I7" s="75"/>
    </row>
    <row r="8" spans="1:9" x14ac:dyDescent="0.25">
      <c r="A8" s="13" t="s">
        <v>2</v>
      </c>
      <c r="B8" s="35">
        <v>26.410156249999996</v>
      </c>
      <c r="C8" s="35">
        <v>27.140350877192983</v>
      </c>
      <c r="D8" s="35">
        <v>26.309734513274353</v>
      </c>
      <c r="E8" s="35">
        <v>26.573333333333331</v>
      </c>
      <c r="F8" s="35">
        <v>26.954337899543379</v>
      </c>
      <c r="G8" s="35">
        <v>27.88826815642458</v>
      </c>
      <c r="H8" s="35">
        <v>26.272727272727266</v>
      </c>
      <c r="I8" s="35">
        <v>29.239726027397264</v>
      </c>
    </row>
    <row r="9" spans="1:9" x14ac:dyDescent="0.25">
      <c r="A9" s="13" t="s">
        <v>177</v>
      </c>
      <c r="B9" s="35">
        <v>26.269662921348321</v>
      </c>
      <c r="C9" s="35">
        <v>25.390804597701152</v>
      </c>
      <c r="D9" s="35">
        <v>25.625000000000011</v>
      </c>
      <c r="E9" s="35">
        <v>27.048387096774185</v>
      </c>
      <c r="F9" s="35">
        <v>26.790322580645164</v>
      </c>
      <c r="G9" s="35">
        <v>26.4</v>
      </c>
      <c r="H9" s="35">
        <v>27.637681159420282</v>
      </c>
      <c r="I9" s="35">
        <v>27.749999999999996</v>
      </c>
    </row>
    <row r="10" spans="1:9" x14ac:dyDescent="0.25">
      <c r="A10" s="13" t="s">
        <v>3</v>
      </c>
      <c r="B10" s="35">
        <v>25.946488294314378</v>
      </c>
      <c r="C10" s="35">
        <v>25.34589041095893</v>
      </c>
      <c r="D10" s="35">
        <v>25.689243027888459</v>
      </c>
      <c r="E10" s="35">
        <v>25.078431372549023</v>
      </c>
      <c r="F10" s="35">
        <v>25.751072961373406</v>
      </c>
      <c r="G10" s="35">
        <v>26.427927927927946</v>
      </c>
      <c r="H10" s="35">
        <v>26.826086956521756</v>
      </c>
      <c r="I10" s="35">
        <v>26.732394366197177</v>
      </c>
    </row>
    <row r="11" spans="1:9" x14ac:dyDescent="0.25">
      <c r="A11" s="13" t="s">
        <v>14</v>
      </c>
      <c r="B11" s="35">
        <v>26.440978077571671</v>
      </c>
      <c r="C11" s="35">
        <v>26.655376799322582</v>
      </c>
      <c r="D11" s="35">
        <v>26.756563245823347</v>
      </c>
      <c r="E11" s="35">
        <v>26.996718621821184</v>
      </c>
      <c r="F11" s="35">
        <v>27.090606816292588</v>
      </c>
      <c r="G11" s="35">
        <v>27.349152542372895</v>
      </c>
      <c r="H11" s="35">
        <v>27.8794848206072</v>
      </c>
      <c r="I11" s="35">
        <v>27.81139122315588</v>
      </c>
    </row>
    <row r="12" spans="1:9" x14ac:dyDescent="0.25">
      <c r="A12" s="13" t="s">
        <v>4</v>
      </c>
      <c r="B12" s="35">
        <v>27.247787610619472</v>
      </c>
      <c r="C12" s="35">
        <v>26.471153846153854</v>
      </c>
      <c r="D12" s="35">
        <v>26.84482758620689</v>
      </c>
      <c r="E12" s="35">
        <v>27.06451612903226</v>
      </c>
      <c r="F12" s="35">
        <v>27.523255813953483</v>
      </c>
      <c r="G12" s="35">
        <v>28.229508196721316</v>
      </c>
      <c r="H12" s="35">
        <v>26.727272727272737</v>
      </c>
      <c r="I12" s="35">
        <v>28.022727272727266</v>
      </c>
    </row>
    <row r="13" spans="1:9" x14ac:dyDescent="0.25">
      <c r="A13" s="13" t="s">
        <v>86</v>
      </c>
      <c r="B13" s="35">
        <v>25.094117647058827</v>
      </c>
      <c r="C13" s="35">
        <v>26.908256880733937</v>
      </c>
      <c r="D13" s="35">
        <v>27.777777777777771</v>
      </c>
      <c r="E13" s="35">
        <v>25.683544303797461</v>
      </c>
      <c r="F13" s="35">
        <v>26.874999999999996</v>
      </c>
      <c r="G13" s="35">
        <v>26.162500000000009</v>
      </c>
      <c r="H13" s="35">
        <v>26.960000000000012</v>
      </c>
      <c r="I13" s="35">
        <v>27.250000000000007</v>
      </c>
    </row>
    <row r="14" spans="1:9" x14ac:dyDescent="0.25">
      <c r="A14" s="13" t="s">
        <v>5</v>
      </c>
      <c r="B14" s="35">
        <v>26.856677524429973</v>
      </c>
      <c r="C14" s="35">
        <v>26.611851851851821</v>
      </c>
      <c r="D14" s="35">
        <v>26.892709766162326</v>
      </c>
      <c r="E14" s="35">
        <v>27.178255372945642</v>
      </c>
      <c r="F14" s="35">
        <v>27.636033857315585</v>
      </c>
      <c r="G14" s="35">
        <v>27.603821656050958</v>
      </c>
      <c r="H14" s="35">
        <v>27.519230769230784</v>
      </c>
      <c r="I14" s="35">
        <v>27.815837937384888</v>
      </c>
    </row>
    <row r="15" spans="1:9" x14ac:dyDescent="0.25">
      <c r="A15" s="13" t="s">
        <v>6</v>
      </c>
      <c r="B15" s="35">
        <v>26.655172413793093</v>
      </c>
      <c r="C15" s="35">
        <v>27.440860215053757</v>
      </c>
      <c r="D15" s="35">
        <v>27.174311926605522</v>
      </c>
      <c r="E15" s="35">
        <v>26.877333333333322</v>
      </c>
      <c r="F15" s="35">
        <v>28.604719764011818</v>
      </c>
      <c r="G15" s="35">
        <v>28.500000000000004</v>
      </c>
      <c r="H15" s="35">
        <v>29.537549407114611</v>
      </c>
      <c r="I15" s="35">
        <v>29.040178571428569</v>
      </c>
    </row>
    <row r="16" spans="1:9" x14ac:dyDescent="0.25">
      <c r="A16" s="13" t="s">
        <v>7</v>
      </c>
      <c r="B16" s="35">
        <v>26.010526315789473</v>
      </c>
      <c r="C16" s="35">
        <v>27.094339622641506</v>
      </c>
      <c r="D16" s="35">
        <v>27.380000000000003</v>
      </c>
      <c r="E16" s="35">
        <v>27.274509803921571</v>
      </c>
      <c r="F16" s="35">
        <v>28.184210526315788</v>
      </c>
      <c r="G16" s="35">
        <v>27.341463414634138</v>
      </c>
      <c r="H16" s="35">
        <v>28.979381443298966</v>
      </c>
      <c r="I16" s="35">
        <v>28.255555555555556</v>
      </c>
    </row>
    <row r="17" spans="1:9" x14ac:dyDescent="0.25">
      <c r="A17" s="13" t="s">
        <v>8</v>
      </c>
      <c r="B17" s="35">
        <v>25.983471074380173</v>
      </c>
      <c r="C17" s="35">
        <v>25.926208651399488</v>
      </c>
      <c r="D17" s="35">
        <v>26.0741935483871</v>
      </c>
      <c r="E17" s="35">
        <v>26.446874999999988</v>
      </c>
      <c r="F17" s="35">
        <v>26.503012048192783</v>
      </c>
      <c r="G17" s="35">
        <v>27.396969696969681</v>
      </c>
      <c r="H17" s="35">
        <v>27.715686274509814</v>
      </c>
      <c r="I17" s="35">
        <v>27.46779661016949</v>
      </c>
    </row>
    <row r="18" spans="1:9" x14ac:dyDescent="0.25">
      <c r="A18" s="13" t="s">
        <v>9</v>
      </c>
      <c r="B18" s="35">
        <v>24.665173572228412</v>
      </c>
      <c r="C18" s="35">
        <v>25.040598290598322</v>
      </c>
      <c r="D18" s="35">
        <v>25.442622950819661</v>
      </c>
      <c r="E18" s="35">
        <v>25.900836320191178</v>
      </c>
      <c r="F18" s="35">
        <v>25.988387096774169</v>
      </c>
      <c r="G18" s="35">
        <v>26.70634920634917</v>
      </c>
      <c r="H18" s="35">
        <v>27.066298342541465</v>
      </c>
      <c r="I18" s="35">
        <v>27.589855072463791</v>
      </c>
    </row>
    <row r="19" spans="1:9" x14ac:dyDescent="0.25">
      <c r="A19" s="13" t="s">
        <v>10</v>
      </c>
      <c r="B19" s="35">
        <v>25.148148148148138</v>
      </c>
      <c r="C19" s="35">
        <v>25.126353790613702</v>
      </c>
      <c r="D19" s="35">
        <v>24.703180212014107</v>
      </c>
      <c r="E19" s="35">
        <v>25.504798464491383</v>
      </c>
      <c r="F19" s="35">
        <v>26.236286919831226</v>
      </c>
      <c r="G19" s="35">
        <v>26.66729323308272</v>
      </c>
      <c r="H19" s="35">
        <v>27.355319148936182</v>
      </c>
      <c r="I19" s="35">
        <v>26.601503759398486</v>
      </c>
    </row>
    <row r="20" spans="1:9" x14ac:dyDescent="0.25">
      <c r="A20" s="13" t="s">
        <v>11</v>
      </c>
      <c r="B20" s="35">
        <v>26.627184466019457</v>
      </c>
      <c r="C20" s="35">
        <v>26.808346709470296</v>
      </c>
      <c r="D20" s="35">
        <v>26.887075718015691</v>
      </c>
      <c r="E20" s="35">
        <v>27.15290620871864</v>
      </c>
      <c r="F20" s="35">
        <v>27.433333333333355</v>
      </c>
      <c r="G20" s="35">
        <v>27.756513026052108</v>
      </c>
      <c r="H20" s="35">
        <v>27.761378848728242</v>
      </c>
      <c r="I20" s="35">
        <v>28.039445628997878</v>
      </c>
    </row>
    <row r="21" spans="1:9" x14ac:dyDescent="0.25">
      <c r="A21" s="13" t="s">
        <v>15</v>
      </c>
      <c r="B21" s="35">
        <v>25.498098859315604</v>
      </c>
      <c r="C21" s="35">
        <v>25.394927536231869</v>
      </c>
      <c r="D21" s="35">
        <v>26.265306122448976</v>
      </c>
      <c r="E21" s="35">
        <v>25.50570342205323</v>
      </c>
      <c r="F21" s="35">
        <v>26.675925925925913</v>
      </c>
      <c r="G21" s="35">
        <v>27.173076923076913</v>
      </c>
      <c r="H21" s="35">
        <v>27.2018779342723</v>
      </c>
      <c r="I21" s="35">
        <v>27.547511312217189</v>
      </c>
    </row>
    <row r="22" spans="1:9" x14ac:dyDescent="0.25">
      <c r="A22" s="13" t="s">
        <v>16</v>
      </c>
      <c r="B22" s="35">
        <v>25.634812286689428</v>
      </c>
      <c r="C22" s="35">
        <v>25.699346405228784</v>
      </c>
      <c r="D22" s="35">
        <v>25.360424028268547</v>
      </c>
      <c r="E22" s="35">
        <v>25.676156583629897</v>
      </c>
      <c r="F22" s="35">
        <v>25.922413793103438</v>
      </c>
      <c r="G22" s="35">
        <v>25.791304347826078</v>
      </c>
      <c r="H22" s="35">
        <v>26.726086956521733</v>
      </c>
      <c r="I22" s="35">
        <v>26.728205128205126</v>
      </c>
    </row>
    <row r="23" spans="1:9" x14ac:dyDescent="0.25">
      <c r="A23" s="13" t="s">
        <v>23</v>
      </c>
      <c r="B23" s="35">
        <v>26.032467532467535</v>
      </c>
      <c r="C23" s="35">
        <v>24.419753086419743</v>
      </c>
      <c r="D23" s="35">
        <v>26.094936708860768</v>
      </c>
      <c r="E23" s="35">
        <v>25.070312499999996</v>
      </c>
      <c r="F23" s="35">
        <v>26.133858267716526</v>
      </c>
      <c r="G23" s="35">
        <v>26.08771929824562</v>
      </c>
      <c r="H23" s="35">
        <v>26.278350515463913</v>
      </c>
      <c r="I23" s="35">
        <v>28.085365853658541</v>
      </c>
    </row>
    <row r="24" spans="1:9" x14ac:dyDescent="0.25">
      <c r="A24" s="13" t="s">
        <v>24</v>
      </c>
      <c r="B24" s="35">
        <v>25.495327102803742</v>
      </c>
      <c r="C24" s="35">
        <v>24.654135338345863</v>
      </c>
      <c r="D24" s="35">
        <v>26.317829457364336</v>
      </c>
      <c r="E24" s="35">
        <v>24.80188679245283</v>
      </c>
      <c r="F24" s="35">
        <v>26.594339622641499</v>
      </c>
      <c r="G24" s="35">
        <v>27.11</v>
      </c>
      <c r="H24" s="35">
        <v>27.39506172839506</v>
      </c>
      <c r="I24" s="35">
        <v>28.764705882352935</v>
      </c>
    </row>
    <row r="25" spans="1:9" x14ac:dyDescent="0.25">
      <c r="A25" s="13" t="s">
        <v>19</v>
      </c>
      <c r="B25" s="35">
        <v>25.486301369863021</v>
      </c>
      <c r="C25" s="35">
        <v>25.517006802721099</v>
      </c>
      <c r="D25" s="35">
        <v>25.901315789473696</v>
      </c>
      <c r="E25" s="35">
        <v>24.92499999999999</v>
      </c>
      <c r="F25" s="35">
        <v>26.831932773109248</v>
      </c>
      <c r="G25" s="35">
        <v>26.023809523809522</v>
      </c>
      <c r="H25" s="35">
        <v>26.715517241379313</v>
      </c>
      <c r="I25" s="35">
        <v>27.269565217391317</v>
      </c>
    </row>
    <row r="26" spans="1:9" x14ac:dyDescent="0.25">
      <c r="A26" s="13" t="s">
        <v>12</v>
      </c>
      <c r="B26" s="35">
        <v>25.0632183908046</v>
      </c>
      <c r="C26" s="35">
        <v>26.0126582278481</v>
      </c>
      <c r="D26" s="35">
        <v>25.423076923076934</v>
      </c>
      <c r="E26" s="35">
        <v>25.691823899371091</v>
      </c>
      <c r="F26" s="35">
        <v>25.785276073619649</v>
      </c>
      <c r="G26" s="35">
        <v>26.668874172185436</v>
      </c>
      <c r="H26" s="35">
        <v>27.746835443037973</v>
      </c>
      <c r="I26" s="35">
        <v>26.736486486486481</v>
      </c>
    </row>
    <row r="27" spans="1:9" x14ac:dyDescent="0.25">
      <c r="A27" s="13" t="s">
        <v>17</v>
      </c>
      <c r="B27" s="35">
        <v>25.579439252336453</v>
      </c>
      <c r="C27" s="35">
        <v>25.469525959367949</v>
      </c>
      <c r="D27" s="35">
        <v>26.215077605321483</v>
      </c>
      <c r="E27" s="35">
        <v>27.087855297157621</v>
      </c>
      <c r="F27" s="35">
        <v>27.290243902439023</v>
      </c>
      <c r="G27" s="35">
        <v>27.132812499999986</v>
      </c>
      <c r="H27" s="35">
        <v>26.421568627451006</v>
      </c>
      <c r="I27" s="35">
        <v>27.30057803468209</v>
      </c>
    </row>
    <row r="28" spans="1:9" x14ac:dyDescent="0.25">
      <c r="A28" s="13" t="s">
        <v>87</v>
      </c>
      <c r="B28" s="35">
        <v>24.505154639175256</v>
      </c>
      <c r="C28" s="35">
        <v>25.423423423423419</v>
      </c>
      <c r="D28" s="35">
        <v>25.831932773109251</v>
      </c>
      <c r="E28" s="35">
        <v>25.617391304347827</v>
      </c>
      <c r="F28" s="35">
        <v>27.696969696969703</v>
      </c>
      <c r="G28" s="35">
        <v>26.651515151515159</v>
      </c>
      <c r="H28" s="35">
        <v>25.146067415730332</v>
      </c>
      <c r="I28" s="35">
        <v>25.618421052631582</v>
      </c>
    </row>
    <row r="29" spans="1:9" x14ac:dyDescent="0.25">
      <c r="A29" s="68" t="s">
        <v>13</v>
      </c>
      <c r="B29" s="69">
        <v>26.020408163265309</v>
      </c>
      <c r="C29" s="69">
        <v>27.351851851851855</v>
      </c>
      <c r="D29" s="69">
        <v>27.416107382550326</v>
      </c>
      <c r="E29" s="69">
        <v>25.601626016260155</v>
      </c>
      <c r="F29" s="69">
        <v>27.157894736842103</v>
      </c>
      <c r="G29" s="69">
        <v>27.279069767441865</v>
      </c>
      <c r="H29" s="69">
        <v>28.343137254901965</v>
      </c>
      <c r="I29" s="69">
        <v>28.308641975308646</v>
      </c>
    </row>
    <row r="30" spans="1:9" x14ac:dyDescent="0.25">
      <c r="A30" s="7" t="s">
        <v>199</v>
      </c>
    </row>
  </sheetData>
  <pageMargins left="0.7" right="0.7" top="1.59375" bottom="0.75" header="0.3" footer="0.3"/>
  <pageSetup paperSize="9" orientation="landscape" horizontalDpi="4294967295" verticalDpi="4294967295" r:id="rId1"/>
  <headerFooter>
    <oddHeader xml:space="preserve">&amp;C&amp;G
</oddHead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21"/>
  <sheetViews>
    <sheetView showGridLines="0" view="pageLayout" zoomScaleNormal="100" workbookViewId="0">
      <selection activeCell="F14" sqref="F14"/>
    </sheetView>
  </sheetViews>
  <sheetFormatPr defaultRowHeight="15" x14ac:dyDescent="0.25"/>
  <cols>
    <col min="1" max="1" width="20.28515625" customWidth="1"/>
  </cols>
  <sheetData>
    <row r="1" spans="1:9" x14ac:dyDescent="0.25">
      <c r="A1" s="6" t="s">
        <v>236</v>
      </c>
    </row>
    <row r="3" spans="1:9" ht="23.25" customHeight="1" x14ac:dyDescent="0.25">
      <c r="A3" s="199"/>
      <c r="B3" s="118">
        <v>2015</v>
      </c>
      <c r="C3" s="118">
        <v>2016</v>
      </c>
      <c r="D3" s="118">
        <v>2017</v>
      </c>
      <c r="E3" s="118">
        <v>2018</v>
      </c>
      <c r="F3" s="118">
        <v>2019</v>
      </c>
      <c r="G3" s="118">
        <v>2020</v>
      </c>
      <c r="H3" s="118">
        <v>2021</v>
      </c>
      <c r="I3" s="118">
        <v>2022</v>
      </c>
    </row>
    <row r="4" spans="1:9" x14ac:dyDescent="0.25">
      <c r="A4" s="32"/>
      <c r="B4" s="259"/>
      <c r="C4" s="259"/>
      <c r="D4" s="259"/>
      <c r="E4" s="259"/>
      <c r="F4" s="189"/>
      <c r="G4" s="189"/>
      <c r="H4" s="189"/>
      <c r="I4" s="189"/>
    </row>
    <row r="5" spans="1:9" x14ac:dyDescent="0.25">
      <c r="A5" s="74" t="s">
        <v>75</v>
      </c>
      <c r="B5" s="79">
        <v>9794</v>
      </c>
      <c r="C5" s="79">
        <v>9980</v>
      </c>
      <c r="D5" s="79">
        <v>9943</v>
      </c>
      <c r="E5" s="79">
        <v>9551</v>
      </c>
      <c r="F5" s="79">
        <v>9284</v>
      </c>
      <c r="G5" s="79">
        <v>9211</v>
      </c>
      <c r="H5" s="79">
        <v>8607</v>
      </c>
      <c r="I5" s="79">
        <v>7981</v>
      </c>
    </row>
    <row r="6" spans="1:9" x14ac:dyDescent="0.25">
      <c r="A6" s="32"/>
      <c r="B6" s="20"/>
      <c r="C6" s="20"/>
      <c r="D6" s="20"/>
      <c r="E6" s="20"/>
      <c r="F6" s="189"/>
      <c r="G6" s="189"/>
      <c r="H6" s="189"/>
      <c r="I6" s="189"/>
    </row>
    <row r="7" spans="1:9" x14ac:dyDescent="0.25">
      <c r="A7" s="74" t="s">
        <v>167</v>
      </c>
      <c r="B7" s="76"/>
      <c r="C7" s="76"/>
      <c r="D7" s="76"/>
      <c r="E7" s="76"/>
      <c r="F7" s="200"/>
      <c r="G7" s="200"/>
      <c r="H7" s="200"/>
      <c r="I7" s="200"/>
    </row>
    <row r="8" spans="1:9" x14ac:dyDescent="0.25">
      <c r="A8" s="32" t="s">
        <v>43</v>
      </c>
      <c r="B8" s="20">
        <v>825</v>
      </c>
      <c r="C8" s="20">
        <v>868</v>
      </c>
      <c r="D8" s="20">
        <v>877</v>
      </c>
      <c r="E8" s="20">
        <v>876</v>
      </c>
      <c r="F8" s="189">
        <v>807</v>
      </c>
      <c r="G8" s="189">
        <v>792</v>
      </c>
      <c r="H8" s="189">
        <v>750</v>
      </c>
      <c r="I8" s="189">
        <v>750</v>
      </c>
    </row>
    <row r="9" spans="1:9" x14ac:dyDescent="0.25">
      <c r="A9" s="32" t="s">
        <v>44</v>
      </c>
      <c r="B9" s="20">
        <v>765</v>
      </c>
      <c r="C9" s="20">
        <v>833</v>
      </c>
      <c r="D9" s="20">
        <v>772</v>
      </c>
      <c r="E9" s="20">
        <v>714</v>
      </c>
      <c r="F9" s="189">
        <v>670</v>
      </c>
      <c r="G9" s="189">
        <v>726</v>
      </c>
      <c r="H9" s="189">
        <v>682</v>
      </c>
      <c r="I9" s="189">
        <v>656</v>
      </c>
    </row>
    <row r="10" spans="1:9" x14ac:dyDescent="0.25">
      <c r="A10" s="32" t="s">
        <v>53</v>
      </c>
      <c r="B10" s="20">
        <v>804</v>
      </c>
      <c r="C10" s="20">
        <v>889</v>
      </c>
      <c r="D10" s="20">
        <v>782</v>
      </c>
      <c r="E10" s="20">
        <v>786</v>
      </c>
      <c r="F10" s="189">
        <v>761</v>
      </c>
      <c r="G10" s="189">
        <v>720</v>
      </c>
      <c r="H10" s="189">
        <v>658</v>
      </c>
      <c r="I10" s="189">
        <v>650</v>
      </c>
    </row>
    <row r="11" spans="1:9" x14ac:dyDescent="0.25">
      <c r="A11" s="32" t="s">
        <v>45</v>
      </c>
      <c r="B11" s="20">
        <v>778</v>
      </c>
      <c r="C11" s="20">
        <v>728</v>
      </c>
      <c r="D11" s="20">
        <v>802</v>
      </c>
      <c r="E11" s="20">
        <v>769</v>
      </c>
      <c r="F11" s="189">
        <v>784</v>
      </c>
      <c r="G11" s="189">
        <v>734</v>
      </c>
      <c r="H11" s="189">
        <v>678</v>
      </c>
      <c r="I11" s="189">
        <v>632</v>
      </c>
    </row>
    <row r="12" spans="1:9" x14ac:dyDescent="0.25">
      <c r="A12" s="32" t="s">
        <v>7</v>
      </c>
      <c r="B12" s="20">
        <v>820</v>
      </c>
      <c r="C12" s="20">
        <v>700</v>
      </c>
      <c r="D12" s="20">
        <v>735</v>
      </c>
      <c r="E12" s="20">
        <v>684</v>
      </c>
      <c r="F12" s="189">
        <v>769</v>
      </c>
      <c r="G12" s="189">
        <v>720</v>
      </c>
      <c r="H12" s="189">
        <v>651</v>
      </c>
      <c r="I12" s="189">
        <v>603</v>
      </c>
    </row>
    <row r="13" spans="1:9" x14ac:dyDescent="0.25">
      <c r="A13" s="32" t="s">
        <v>46</v>
      </c>
      <c r="B13" s="20">
        <v>699</v>
      </c>
      <c r="C13" s="20">
        <v>596</v>
      </c>
      <c r="D13" s="20">
        <v>651</v>
      </c>
      <c r="E13" s="20">
        <v>626</v>
      </c>
      <c r="F13" s="189">
        <v>666</v>
      </c>
      <c r="G13" s="189">
        <v>612</v>
      </c>
      <c r="H13" s="189">
        <v>590</v>
      </c>
      <c r="I13" s="189">
        <v>515</v>
      </c>
    </row>
    <row r="14" spans="1:9" x14ac:dyDescent="0.25">
      <c r="A14" s="32" t="s">
        <v>47</v>
      </c>
      <c r="B14" s="20">
        <v>699</v>
      </c>
      <c r="C14" s="20">
        <v>719</v>
      </c>
      <c r="D14" s="20">
        <v>768</v>
      </c>
      <c r="E14" s="20">
        <v>724</v>
      </c>
      <c r="F14" s="189">
        <v>695</v>
      </c>
      <c r="G14" s="189">
        <v>698</v>
      </c>
      <c r="H14" s="189">
        <v>628</v>
      </c>
      <c r="I14" s="189">
        <v>605</v>
      </c>
    </row>
    <row r="15" spans="1:9" x14ac:dyDescent="0.25">
      <c r="A15" s="32" t="s">
        <v>48</v>
      </c>
      <c r="B15" s="20">
        <v>811</v>
      </c>
      <c r="C15" s="20">
        <v>833</v>
      </c>
      <c r="D15" s="20">
        <v>871</v>
      </c>
      <c r="E15" s="20">
        <v>881</v>
      </c>
      <c r="F15" s="189">
        <v>806</v>
      </c>
      <c r="G15" s="189">
        <v>773</v>
      </c>
      <c r="H15" s="189">
        <v>692</v>
      </c>
      <c r="I15" s="189">
        <v>689</v>
      </c>
    </row>
    <row r="16" spans="1:9" x14ac:dyDescent="0.25">
      <c r="A16" s="32" t="s">
        <v>49</v>
      </c>
      <c r="B16" s="20">
        <v>976</v>
      </c>
      <c r="C16" s="20">
        <v>936</v>
      </c>
      <c r="D16" s="20">
        <v>923</v>
      </c>
      <c r="E16" s="20">
        <v>930</v>
      </c>
      <c r="F16" s="189">
        <v>856</v>
      </c>
      <c r="G16" s="189">
        <v>874</v>
      </c>
      <c r="H16" s="189">
        <v>891</v>
      </c>
      <c r="I16" s="189">
        <v>772</v>
      </c>
    </row>
    <row r="17" spans="1:9" x14ac:dyDescent="0.25">
      <c r="A17" s="32" t="s">
        <v>50</v>
      </c>
      <c r="B17" s="20">
        <v>899</v>
      </c>
      <c r="C17" s="20">
        <v>955</v>
      </c>
      <c r="D17" s="20">
        <v>989</v>
      </c>
      <c r="E17" s="20">
        <v>961</v>
      </c>
      <c r="F17" s="189">
        <v>874</v>
      </c>
      <c r="G17" s="189">
        <v>920</v>
      </c>
      <c r="H17" s="189">
        <v>846</v>
      </c>
      <c r="I17" s="189">
        <v>742</v>
      </c>
    </row>
    <row r="18" spans="1:9" x14ac:dyDescent="0.25">
      <c r="A18" s="32" t="s">
        <v>51</v>
      </c>
      <c r="B18" s="20">
        <v>858</v>
      </c>
      <c r="C18" s="20">
        <v>933</v>
      </c>
      <c r="D18" s="20">
        <v>943</v>
      </c>
      <c r="E18" s="20">
        <v>780</v>
      </c>
      <c r="F18" s="189">
        <v>804</v>
      </c>
      <c r="G18" s="189">
        <v>845</v>
      </c>
      <c r="H18" s="189">
        <v>765</v>
      </c>
      <c r="I18" s="189">
        <v>692</v>
      </c>
    </row>
    <row r="19" spans="1:9" x14ac:dyDescent="0.25">
      <c r="A19" s="80" t="s">
        <v>52</v>
      </c>
      <c r="B19" s="63">
        <v>860</v>
      </c>
      <c r="C19" s="63">
        <v>990</v>
      </c>
      <c r="D19" s="63">
        <v>830</v>
      </c>
      <c r="E19" s="63">
        <v>820</v>
      </c>
      <c r="F19" s="201">
        <v>792</v>
      </c>
      <c r="G19" s="201">
        <v>797</v>
      </c>
      <c r="H19" s="201">
        <v>776</v>
      </c>
      <c r="I19" s="201">
        <v>675</v>
      </c>
    </row>
    <row r="20" spans="1:9" x14ac:dyDescent="0.25">
      <c r="A20" s="189" t="s">
        <v>199</v>
      </c>
      <c r="B20" s="189"/>
      <c r="C20" s="189"/>
      <c r="D20" s="189"/>
      <c r="E20" s="189"/>
      <c r="F20" s="189"/>
      <c r="G20" s="189"/>
      <c r="H20" s="189"/>
    </row>
    <row r="21" spans="1:9" x14ac:dyDescent="0.25">
      <c r="A21" s="189"/>
      <c r="B21" s="189"/>
      <c r="C21" s="189"/>
      <c r="D21" s="189"/>
      <c r="E21" s="189"/>
      <c r="F21" s="189"/>
      <c r="G21" s="189"/>
      <c r="H21" s="189"/>
    </row>
  </sheetData>
  <mergeCells count="1">
    <mergeCell ref="B4:E4"/>
  </mergeCells>
  <pageMargins left="0.7" right="0.7" top="1.6145833333333333" bottom="0.75" header="0.3" footer="0.3"/>
  <pageSetup paperSize="9" orientation="landscape" horizontalDpi="4294967295" verticalDpi="4294967295" r:id="rId1"/>
  <headerFooter>
    <oddHeader xml:space="preserve">&amp;C&amp;G
</oddHead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6"/>
  <sheetViews>
    <sheetView showGridLines="0" view="pageLayout" zoomScaleNormal="100" workbookViewId="0">
      <selection activeCell="F8" sqref="F8"/>
    </sheetView>
  </sheetViews>
  <sheetFormatPr defaultRowHeight="15" x14ac:dyDescent="0.25"/>
  <cols>
    <col min="1" max="1" width="27.85546875" customWidth="1"/>
  </cols>
  <sheetData>
    <row r="1" spans="1:9" x14ac:dyDescent="0.25">
      <c r="A1" s="6" t="s">
        <v>242</v>
      </c>
    </row>
    <row r="3" spans="1:9" ht="24.75" customHeight="1" x14ac:dyDescent="0.25">
      <c r="A3" s="202"/>
      <c r="B3" s="118">
        <v>2015</v>
      </c>
      <c r="C3" s="118">
        <v>2016</v>
      </c>
      <c r="D3" s="118">
        <v>2017</v>
      </c>
      <c r="E3" s="118">
        <v>2018</v>
      </c>
      <c r="F3" s="118">
        <v>2019</v>
      </c>
      <c r="G3" s="118">
        <v>2020</v>
      </c>
      <c r="H3" s="118">
        <v>2021</v>
      </c>
      <c r="I3" s="118">
        <v>2022</v>
      </c>
    </row>
    <row r="4" spans="1:9" x14ac:dyDescent="0.25">
      <c r="A4" s="29"/>
      <c r="B4" s="29"/>
      <c r="C4" s="29"/>
      <c r="D4" s="29"/>
      <c r="E4" s="29"/>
      <c r="F4" s="189"/>
      <c r="G4" s="189"/>
      <c r="H4" s="189"/>
    </row>
    <row r="5" spans="1:9" x14ac:dyDescent="0.25">
      <c r="A5" s="260" t="s">
        <v>168</v>
      </c>
      <c r="B5" s="260"/>
      <c r="C5" s="260"/>
      <c r="D5" s="260"/>
      <c r="E5" s="260"/>
      <c r="F5" s="260"/>
      <c r="G5" s="260"/>
      <c r="H5" s="260"/>
      <c r="I5" s="260"/>
    </row>
    <row r="6" spans="1:9" ht="6" customHeight="1" x14ac:dyDescent="0.25">
      <c r="A6" s="29"/>
      <c r="B6" s="29"/>
      <c r="C6" s="29"/>
      <c r="D6" s="29"/>
      <c r="E6" s="29"/>
      <c r="F6" s="189"/>
      <c r="G6" s="189"/>
      <c r="H6" s="189"/>
    </row>
    <row r="7" spans="1:9" x14ac:dyDescent="0.25">
      <c r="A7" s="74" t="s">
        <v>75</v>
      </c>
      <c r="B7" s="79">
        <f>SUM(B9:B14)</f>
        <v>9794</v>
      </c>
      <c r="C7" s="79">
        <f t="shared" ref="C7:G7" si="0">SUM(C9:C14)</f>
        <v>9980</v>
      </c>
      <c r="D7" s="79">
        <f t="shared" si="0"/>
        <v>9943</v>
      </c>
      <c r="E7" s="79">
        <f t="shared" si="0"/>
        <v>9551</v>
      </c>
      <c r="F7" s="79">
        <f t="shared" si="0"/>
        <v>9284</v>
      </c>
      <c r="G7" s="79">
        <f t="shared" si="0"/>
        <v>9211</v>
      </c>
      <c r="H7" s="79">
        <f t="shared" ref="H7:I7" si="1">SUM(H9:H14)</f>
        <v>8607</v>
      </c>
      <c r="I7" s="79">
        <f t="shared" si="1"/>
        <v>7981</v>
      </c>
    </row>
    <row r="8" spans="1:9" x14ac:dyDescent="0.25">
      <c r="A8" s="32"/>
      <c r="B8" s="21"/>
      <c r="C8" s="21"/>
      <c r="D8" s="21"/>
      <c r="E8" s="21"/>
      <c r="F8" s="21"/>
      <c r="G8" s="21"/>
      <c r="H8" s="21"/>
      <c r="I8" s="21"/>
    </row>
    <row r="9" spans="1:9" x14ac:dyDescent="0.25">
      <c r="A9" s="85" t="s">
        <v>186</v>
      </c>
      <c r="B9" s="21">
        <v>7906</v>
      </c>
      <c r="C9" s="21">
        <v>8193</v>
      </c>
      <c r="D9" s="21">
        <v>8254</v>
      </c>
      <c r="E9" s="21">
        <v>7936</v>
      </c>
      <c r="F9" s="21">
        <v>7675</v>
      </c>
      <c r="G9" s="21">
        <v>7635</v>
      </c>
      <c r="H9" s="21">
        <v>7128</v>
      </c>
      <c r="I9" s="21">
        <v>6530</v>
      </c>
    </row>
    <row r="10" spans="1:9" x14ac:dyDescent="0.25">
      <c r="A10" s="32" t="s">
        <v>187</v>
      </c>
      <c r="B10" s="21">
        <v>563</v>
      </c>
      <c r="C10" s="21">
        <v>553</v>
      </c>
      <c r="D10" s="21">
        <v>587</v>
      </c>
      <c r="E10" s="21">
        <v>628</v>
      </c>
      <c r="F10" s="21">
        <v>615</v>
      </c>
      <c r="G10" s="21">
        <v>650</v>
      </c>
      <c r="H10" s="21">
        <v>556</v>
      </c>
      <c r="I10" s="21">
        <v>575</v>
      </c>
    </row>
    <row r="11" spans="1:9" x14ac:dyDescent="0.25">
      <c r="A11" s="32" t="s">
        <v>188</v>
      </c>
      <c r="B11" s="21">
        <v>217</v>
      </c>
      <c r="C11" s="21">
        <v>239</v>
      </c>
      <c r="D11" s="21">
        <v>208</v>
      </c>
      <c r="E11" s="21">
        <v>217</v>
      </c>
      <c r="F11" s="21">
        <v>225</v>
      </c>
      <c r="G11" s="21">
        <v>189</v>
      </c>
      <c r="H11" s="21">
        <v>205</v>
      </c>
      <c r="I11" s="21">
        <v>216</v>
      </c>
    </row>
    <row r="12" spans="1:9" x14ac:dyDescent="0.25">
      <c r="A12" s="32" t="s">
        <v>189</v>
      </c>
      <c r="B12" s="21">
        <v>911</v>
      </c>
      <c r="C12" s="21">
        <v>819</v>
      </c>
      <c r="D12" s="21">
        <v>703</v>
      </c>
      <c r="E12" s="21">
        <v>581</v>
      </c>
      <c r="F12" s="21">
        <v>543</v>
      </c>
      <c r="G12" s="21">
        <v>508</v>
      </c>
      <c r="H12" s="21">
        <v>459</v>
      </c>
      <c r="I12" s="21">
        <v>435</v>
      </c>
    </row>
    <row r="13" spans="1:9" x14ac:dyDescent="0.25">
      <c r="A13" s="32" t="s">
        <v>190</v>
      </c>
      <c r="B13" s="21">
        <v>99</v>
      </c>
      <c r="C13" s="21">
        <v>86</v>
      </c>
      <c r="D13" s="21">
        <v>91</v>
      </c>
      <c r="E13" s="21">
        <v>91</v>
      </c>
      <c r="F13" s="21">
        <v>105</v>
      </c>
      <c r="G13" s="21">
        <v>105</v>
      </c>
      <c r="H13" s="21">
        <v>113</v>
      </c>
      <c r="I13" s="21">
        <v>97</v>
      </c>
    </row>
    <row r="14" spans="1:9" x14ac:dyDescent="0.25">
      <c r="A14" s="32" t="s">
        <v>96</v>
      </c>
      <c r="B14" s="21">
        <v>98</v>
      </c>
      <c r="C14" s="21">
        <v>90</v>
      </c>
      <c r="D14" s="21">
        <v>100</v>
      </c>
      <c r="E14" s="21">
        <v>98</v>
      </c>
      <c r="F14" s="21">
        <v>121</v>
      </c>
      <c r="G14" s="21">
        <v>124</v>
      </c>
      <c r="H14" s="21">
        <v>146</v>
      </c>
      <c r="I14" s="21">
        <v>128</v>
      </c>
    </row>
    <row r="15" spans="1:9" x14ac:dyDescent="0.25">
      <c r="A15" s="189"/>
      <c r="B15" s="20"/>
      <c r="C15" s="20"/>
      <c r="D15" s="20"/>
      <c r="E15" s="20"/>
      <c r="F15" s="189"/>
      <c r="G15" s="189"/>
      <c r="H15" s="189"/>
    </row>
    <row r="16" spans="1:9" x14ac:dyDescent="0.25">
      <c r="A16" s="260" t="s">
        <v>169</v>
      </c>
      <c r="B16" s="260"/>
      <c r="C16" s="260"/>
      <c r="D16" s="260"/>
      <c r="E16" s="260"/>
      <c r="F16" s="260"/>
      <c r="G16" s="260"/>
      <c r="H16" s="260"/>
      <c r="I16" s="260"/>
    </row>
    <row r="17" spans="1:9" x14ac:dyDescent="0.25">
      <c r="A17" s="29"/>
      <c r="B17" s="20"/>
      <c r="C17" s="20"/>
      <c r="D17" s="20"/>
      <c r="E17" s="20"/>
      <c r="F17" s="189"/>
      <c r="G17" s="189"/>
      <c r="H17" s="189"/>
    </row>
    <row r="18" spans="1:9" x14ac:dyDescent="0.25">
      <c r="A18" s="74" t="s">
        <v>91</v>
      </c>
      <c r="B18" s="82">
        <v>99.999999999999986</v>
      </c>
      <c r="C18" s="82">
        <v>100</v>
      </c>
      <c r="D18" s="82">
        <v>99.999999999999986</v>
      </c>
      <c r="E18" s="82">
        <v>100.00000000000003</v>
      </c>
      <c r="F18" s="82">
        <v>100</v>
      </c>
      <c r="G18" s="82">
        <v>100</v>
      </c>
      <c r="H18" s="82">
        <v>100</v>
      </c>
      <c r="I18" s="82">
        <v>100</v>
      </c>
    </row>
    <row r="19" spans="1:9" x14ac:dyDescent="0.25">
      <c r="A19" s="32"/>
      <c r="B19" s="36"/>
      <c r="C19" s="36"/>
      <c r="D19" s="36"/>
      <c r="E19" s="36"/>
      <c r="F19" s="189"/>
      <c r="G19" s="189"/>
      <c r="H19" s="189"/>
      <c r="I19" s="189"/>
    </row>
    <row r="20" spans="1:9" x14ac:dyDescent="0.25">
      <c r="A20" s="32" t="s">
        <v>56</v>
      </c>
      <c r="B20" s="36">
        <v>80.722891566265062</v>
      </c>
      <c r="C20" s="36">
        <v>82.094188376753507</v>
      </c>
      <c r="D20" s="36">
        <v>83.013175098058937</v>
      </c>
      <c r="E20" s="36">
        <v>83.090775834991106</v>
      </c>
      <c r="F20" s="36">
        <v>82.669108143041797</v>
      </c>
      <c r="G20" s="36">
        <v>82.890022798827488</v>
      </c>
      <c r="H20" s="36">
        <v>82.816312303938659</v>
      </c>
      <c r="I20" s="36">
        <v>81.819320887106883</v>
      </c>
    </row>
    <row r="21" spans="1:9" x14ac:dyDescent="0.25">
      <c r="A21" s="32" t="s">
        <v>93</v>
      </c>
      <c r="B21" s="36">
        <v>5.748417398407188</v>
      </c>
      <c r="C21" s="36">
        <v>5.5410821643286576</v>
      </c>
      <c r="D21" s="36">
        <v>5.9036508096148044</v>
      </c>
      <c r="E21" s="36">
        <v>6.5752277248455657</v>
      </c>
      <c r="F21" s="36">
        <v>6.6242998707453689</v>
      </c>
      <c r="G21" s="36">
        <v>7.0567799370318092</v>
      </c>
      <c r="H21" s="36">
        <v>6.4598582549087959</v>
      </c>
      <c r="I21" s="36">
        <v>7.2046109510086458</v>
      </c>
    </row>
    <row r="22" spans="1:9" x14ac:dyDescent="0.25">
      <c r="A22" s="32" t="s">
        <v>97</v>
      </c>
      <c r="B22" s="36">
        <v>2.2156422299366962</v>
      </c>
      <c r="C22" s="36">
        <v>2.3947895791583167</v>
      </c>
      <c r="D22" s="36">
        <v>2.0919239666096749</v>
      </c>
      <c r="E22" s="36">
        <v>2.2720134017380378</v>
      </c>
      <c r="F22" s="36">
        <v>2.4235243429556226</v>
      </c>
      <c r="G22" s="36">
        <v>2.0518944739984799</v>
      </c>
      <c r="H22" s="36">
        <v>2.3817822702451492</v>
      </c>
      <c r="I22" s="36">
        <v>2.7064277659441172</v>
      </c>
    </row>
    <row r="23" spans="1:9" x14ac:dyDescent="0.25">
      <c r="A23" s="32" t="s">
        <v>94</v>
      </c>
      <c r="B23" s="36">
        <v>9.3016132325913823</v>
      </c>
      <c r="C23" s="36">
        <v>8.2064128256513023</v>
      </c>
      <c r="D23" s="36">
        <v>7.0703007140702008</v>
      </c>
      <c r="E23" s="36">
        <v>6.0831326562663595</v>
      </c>
      <c r="F23" s="36">
        <v>5.8487720809995691</v>
      </c>
      <c r="G23" s="36">
        <v>5.5151449354033222</v>
      </c>
      <c r="H23" s="36">
        <v>5.3328685953293835</v>
      </c>
      <c r="I23" s="36">
        <v>5.450444806415236</v>
      </c>
    </row>
    <row r="24" spans="1:9" x14ac:dyDescent="0.25">
      <c r="A24" s="32" t="s">
        <v>95</v>
      </c>
      <c r="B24" s="36">
        <v>1.0108229528282622</v>
      </c>
      <c r="C24" s="36">
        <v>0.86172344689378755</v>
      </c>
      <c r="D24" s="36">
        <v>0.91521673539173287</v>
      </c>
      <c r="E24" s="36">
        <v>0.95277981363208042</v>
      </c>
      <c r="F24" s="36">
        <v>1.1309780267126237</v>
      </c>
      <c r="G24" s="36">
        <v>1.1399413744436002</v>
      </c>
      <c r="H24" s="36">
        <v>1.3128848611595214</v>
      </c>
      <c r="I24" s="36">
        <v>1.2153865430397193</v>
      </c>
    </row>
    <row r="25" spans="1:9" x14ac:dyDescent="0.25">
      <c r="A25" s="80" t="s">
        <v>96</v>
      </c>
      <c r="B25" s="72">
        <v>1.0006126199714109</v>
      </c>
      <c r="C25" s="72">
        <v>0.90180360721442887</v>
      </c>
      <c r="D25" s="72">
        <v>1.0057326762546515</v>
      </c>
      <c r="E25" s="72">
        <v>1.0260705685268559</v>
      </c>
      <c r="F25" s="72">
        <v>1.3033175355450237</v>
      </c>
      <c r="G25" s="72">
        <v>1.3462164802952992</v>
      </c>
      <c r="H25" s="72">
        <v>1.6962937144184966</v>
      </c>
      <c r="I25" s="72">
        <v>1.6038090464854029</v>
      </c>
    </row>
    <row r="26" spans="1:9" x14ac:dyDescent="0.25">
      <c r="A26" s="189" t="s">
        <v>199</v>
      </c>
      <c r="B26" s="189"/>
      <c r="C26" s="189"/>
      <c r="D26" s="189"/>
      <c r="E26" s="189"/>
      <c r="F26" s="189"/>
      <c r="G26" s="189"/>
      <c r="H26" s="189"/>
    </row>
  </sheetData>
  <mergeCells count="2">
    <mergeCell ref="A5:I5"/>
    <mergeCell ref="A16:I16"/>
  </mergeCells>
  <pageMargins left="0.7" right="0.7" top="1.5208333333333333" bottom="0.75" header="0.3" footer="0.3"/>
  <pageSetup paperSize="9" orientation="landscape" horizontalDpi="4294967295" verticalDpi="4294967295" r:id="rId1"/>
  <headerFooter>
    <oddHeader xml:space="preserve">&amp;C&amp;G
</odd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8"/>
  <sheetViews>
    <sheetView showGridLines="0" view="pageLayout" zoomScaleNormal="100" workbookViewId="0">
      <selection activeCell="G13" sqref="G13"/>
    </sheetView>
  </sheetViews>
  <sheetFormatPr defaultRowHeight="15" x14ac:dyDescent="0.25"/>
  <cols>
    <col min="1" max="1" width="27.85546875" customWidth="1"/>
  </cols>
  <sheetData>
    <row r="1" spans="1:9" x14ac:dyDescent="0.25">
      <c r="A1" s="6" t="s">
        <v>238</v>
      </c>
    </row>
    <row r="3" spans="1:9" ht="24.75" customHeight="1" x14ac:dyDescent="0.25">
      <c r="A3" s="202"/>
      <c r="B3" s="118">
        <v>2015</v>
      </c>
      <c r="C3" s="118">
        <v>2016</v>
      </c>
      <c r="D3" s="118">
        <v>2017</v>
      </c>
      <c r="E3" s="118">
        <v>2018</v>
      </c>
      <c r="F3" s="118">
        <v>2019</v>
      </c>
      <c r="G3" s="118">
        <v>2020</v>
      </c>
      <c r="H3" s="118">
        <v>2021</v>
      </c>
      <c r="I3" s="118">
        <v>2022</v>
      </c>
    </row>
    <row r="4" spans="1:9" x14ac:dyDescent="0.25">
      <c r="A4" s="29"/>
      <c r="B4" s="29"/>
      <c r="C4" s="29"/>
      <c r="D4" s="29"/>
      <c r="E4" s="29"/>
      <c r="F4" s="189"/>
      <c r="G4" s="189"/>
      <c r="H4" s="189"/>
    </row>
    <row r="5" spans="1:9" x14ac:dyDescent="0.25">
      <c r="A5" s="260" t="s">
        <v>168</v>
      </c>
      <c r="B5" s="260"/>
      <c r="C5" s="260"/>
      <c r="D5" s="260"/>
      <c r="E5" s="260"/>
      <c r="F5" s="260"/>
      <c r="G5" s="260"/>
      <c r="H5" s="260"/>
      <c r="I5" s="260"/>
    </row>
    <row r="6" spans="1:9" ht="6" customHeight="1" x14ac:dyDescent="0.25">
      <c r="A6" s="29"/>
      <c r="B6" s="29"/>
      <c r="C6" s="29"/>
      <c r="D6" s="29"/>
      <c r="E6" s="29"/>
      <c r="F6" s="189"/>
      <c r="G6" s="189"/>
      <c r="H6" s="189"/>
    </row>
    <row r="7" spans="1:9" x14ac:dyDescent="0.25">
      <c r="A7" s="74" t="s">
        <v>75</v>
      </c>
      <c r="B7" s="79">
        <f>SUM(B9:B14)</f>
        <v>9794</v>
      </c>
      <c r="C7" s="79">
        <f t="shared" ref="C7:H7" si="0">SUM(C9:C14)</f>
        <v>9980</v>
      </c>
      <c r="D7" s="79">
        <f t="shared" si="0"/>
        <v>9943</v>
      </c>
      <c r="E7" s="79">
        <f t="shared" si="0"/>
        <v>9551</v>
      </c>
      <c r="F7" s="79">
        <f t="shared" si="0"/>
        <v>9284</v>
      </c>
      <c r="G7" s="79">
        <f t="shared" si="0"/>
        <v>9211</v>
      </c>
      <c r="H7" s="79">
        <f t="shared" si="0"/>
        <v>8607</v>
      </c>
      <c r="I7" s="79">
        <f t="shared" ref="I7" si="1">SUM(I9:I14)</f>
        <v>7981</v>
      </c>
    </row>
    <row r="8" spans="1:9" x14ac:dyDescent="0.25">
      <c r="A8" s="32"/>
      <c r="B8" s="21"/>
      <c r="C8" s="21"/>
      <c r="D8" s="21"/>
      <c r="E8" s="21"/>
      <c r="F8" s="21"/>
      <c r="G8" s="21"/>
      <c r="H8" s="21"/>
      <c r="I8" s="21"/>
    </row>
    <row r="9" spans="1:9" x14ac:dyDescent="0.25">
      <c r="A9" s="85" t="s">
        <v>191</v>
      </c>
      <c r="B9" s="21">
        <v>8150</v>
      </c>
      <c r="C9" s="21">
        <v>8428</v>
      </c>
      <c r="D9" s="21">
        <v>8522</v>
      </c>
      <c r="E9" s="21">
        <v>8276</v>
      </c>
      <c r="F9" s="21">
        <v>8044</v>
      </c>
      <c r="G9" s="21">
        <v>7949</v>
      </c>
      <c r="H9" s="21">
        <v>7501</v>
      </c>
      <c r="I9" s="21">
        <v>6949</v>
      </c>
    </row>
    <row r="10" spans="1:9" x14ac:dyDescent="0.25">
      <c r="A10" s="32" t="s">
        <v>192</v>
      </c>
      <c r="B10" s="21">
        <v>420</v>
      </c>
      <c r="C10" s="21">
        <v>433</v>
      </c>
      <c r="D10" s="21">
        <v>410</v>
      </c>
      <c r="E10" s="21">
        <v>356</v>
      </c>
      <c r="F10" s="21">
        <v>363</v>
      </c>
      <c r="G10" s="21">
        <v>347</v>
      </c>
      <c r="H10" s="21">
        <v>309</v>
      </c>
      <c r="I10" s="21">
        <v>276</v>
      </c>
    </row>
    <row r="11" spans="1:9" x14ac:dyDescent="0.25">
      <c r="A11" s="32" t="s">
        <v>174</v>
      </c>
      <c r="B11" s="21">
        <v>177</v>
      </c>
      <c r="C11" s="21">
        <v>174</v>
      </c>
      <c r="D11" s="21">
        <v>189</v>
      </c>
      <c r="E11" s="21">
        <v>200</v>
      </c>
      <c r="F11" s="21">
        <v>177</v>
      </c>
      <c r="G11" s="21">
        <v>234</v>
      </c>
      <c r="H11" s="21">
        <v>169</v>
      </c>
      <c r="I11" s="21">
        <v>179</v>
      </c>
    </row>
    <row r="12" spans="1:9" x14ac:dyDescent="0.25">
      <c r="A12" s="32" t="s">
        <v>193</v>
      </c>
      <c r="B12" s="21">
        <v>87</v>
      </c>
      <c r="C12" s="21">
        <v>86</v>
      </c>
      <c r="D12" s="21">
        <v>82</v>
      </c>
      <c r="E12" s="21">
        <v>80</v>
      </c>
      <c r="F12" s="21">
        <v>79</v>
      </c>
      <c r="G12" s="21">
        <v>84</v>
      </c>
      <c r="H12" s="21">
        <v>72</v>
      </c>
      <c r="I12" s="21">
        <v>58</v>
      </c>
    </row>
    <row r="13" spans="1:9" x14ac:dyDescent="0.25">
      <c r="A13" s="32" t="s">
        <v>194</v>
      </c>
      <c r="B13" s="21">
        <v>902</v>
      </c>
      <c r="C13" s="21">
        <v>820</v>
      </c>
      <c r="D13" s="21">
        <v>706</v>
      </c>
      <c r="E13" s="21">
        <v>595</v>
      </c>
      <c r="F13" s="21">
        <v>572</v>
      </c>
      <c r="G13" s="21">
        <v>549</v>
      </c>
      <c r="H13" s="21">
        <v>513</v>
      </c>
      <c r="I13" s="21">
        <v>490</v>
      </c>
    </row>
    <row r="14" spans="1:9" x14ac:dyDescent="0.25">
      <c r="A14" s="32" t="s">
        <v>195</v>
      </c>
      <c r="B14" s="21">
        <v>58</v>
      </c>
      <c r="C14" s="21">
        <v>39</v>
      </c>
      <c r="D14" s="21">
        <v>34</v>
      </c>
      <c r="E14" s="21">
        <v>44</v>
      </c>
      <c r="F14" s="21">
        <v>49</v>
      </c>
      <c r="G14" s="21">
        <v>48</v>
      </c>
      <c r="H14" s="21">
        <v>43</v>
      </c>
      <c r="I14" s="21">
        <v>29</v>
      </c>
    </row>
    <row r="15" spans="1:9" x14ac:dyDescent="0.25">
      <c r="A15" s="189"/>
      <c r="B15" s="20"/>
      <c r="C15" s="20"/>
      <c r="D15" s="20"/>
      <c r="E15" s="20"/>
      <c r="F15" s="189"/>
      <c r="G15" s="189"/>
      <c r="H15" s="189"/>
    </row>
    <row r="16" spans="1:9" x14ac:dyDescent="0.25">
      <c r="A16" s="260" t="s">
        <v>169</v>
      </c>
      <c r="B16" s="260"/>
      <c r="C16" s="260"/>
      <c r="D16" s="260"/>
      <c r="E16" s="260"/>
      <c r="F16" s="260"/>
      <c r="G16" s="260"/>
      <c r="H16" s="260"/>
      <c r="I16" s="260"/>
    </row>
    <row r="17" spans="1:9" x14ac:dyDescent="0.25">
      <c r="A17" s="29"/>
      <c r="B17" s="20"/>
      <c r="C17" s="20"/>
      <c r="D17" s="20"/>
      <c r="E17" s="20"/>
      <c r="F17" s="189"/>
      <c r="G17" s="189"/>
      <c r="H17" s="189"/>
    </row>
    <row r="18" spans="1:9" x14ac:dyDescent="0.25">
      <c r="A18" s="74" t="s">
        <v>91</v>
      </c>
      <c r="B18" s="82">
        <v>99.999999999999986</v>
      </c>
      <c r="C18" s="82">
        <v>100</v>
      </c>
      <c r="D18" s="82">
        <v>99.999999999999986</v>
      </c>
      <c r="E18" s="82">
        <v>100.00000000000003</v>
      </c>
      <c r="F18" s="82">
        <v>100</v>
      </c>
      <c r="G18" s="82">
        <v>100</v>
      </c>
      <c r="H18" s="82">
        <v>100</v>
      </c>
      <c r="I18" s="82">
        <v>100</v>
      </c>
    </row>
    <row r="19" spans="1:9" x14ac:dyDescent="0.25">
      <c r="A19" s="32"/>
      <c r="B19" s="36"/>
      <c r="C19" s="36"/>
      <c r="D19" s="36"/>
      <c r="E19" s="36"/>
      <c r="F19" s="189"/>
      <c r="G19" s="189"/>
      <c r="H19" s="189"/>
      <c r="I19" s="189"/>
    </row>
    <row r="20" spans="1:9" x14ac:dyDescent="0.25">
      <c r="A20" s="32" t="s">
        <v>191</v>
      </c>
      <c r="B20" s="36">
        <v>83.214212783336734</v>
      </c>
      <c r="C20" s="36">
        <v>84.448897795591179</v>
      </c>
      <c r="D20" s="36">
        <v>85.70853867042139</v>
      </c>
      <c r="E20" s="36">
        <v>86.650612501308771</v>
      </c>
      <c r="F20" s="36">
        <v>86.643688065489016</v>
      </c>
      <c r="G20" s="36">
        <v>86.298990337639779</v>
      </c>
      <c r="H20" s="36">
        <v>87.149994190774947</v>
      </c>
      <c r="I20" s="36">
        <v>87.069289562711432</v>
      </c>
    </row>
    <row r="21" spans="1:9" x14ac:dyDescent="0.25">
      <c r="A21" s="32" t="s">
        <v>192</v>
      </c>
      <c r="B21" s="36">
        <v>4.2883397998774759</v>
      </c>
      <c r="C21" s="36">
        <v>4.3386773547094188</v>
      </c>
      <c r="D21" s="36">
        <v>4.1235039726440714</v>
      </c>
      <c r="E21" s="36">
        <v>3.7273583917914355</v>
      </c>
      <c r="F21" s="36">
        <v>3.9099526066350712</v>
      </c>
      <c r="G21" s="36">
        <v>3.7672348279231356</v>
      </c>
      <c r="H21" s="36">
        <v>3.5901010805158591</v>
      </c>
      <c r="I21" s="36">
        <v>3.4582132564841501</v>
      </c>
    </row>
    <row r="22" spans="1:9" x14ac:dyDescent="0.25">
      <c r="A22" s="32" t="s">
        <v>174</v>
      </c>
      <c r="B22" s="36">
        <v>1.8072289156626504</v>
      </c>
      <c r="C22" s="36">
        <v>1.743486973947896</v>
      </c>
      <c r="D22" s="36">
        <v>1.9008347581212912</v>
      </c>
      <c r="E22" s="36">
        <v>2.0940215684221548</v>
      </c>
      <c r="F22" s="36">
        <v>1.9065058164584232</v>
      </c>
      <c r="G22" s="36">
        <v>2.5404407773314519</v>
      </c>
      <c r="H22" s="36">
        <v>1.9635180666899035</v>
      </c>
      <c r="I22" s="36">
        <v>2.2428267134444306</v>
      </c>
    </row>
    <row r="23" spans="1:9" x14ac:dyDescent="0.25">
      <c r="A23" s="32" t="s">
        <v>193</v>
      </c>
      <c r="B23" s="36">
        <v>0.88829895854604868</v>
      </c>
      <c r="C23" s="36">
        <v>0.86172344689378755</v>
      </c>
      <c r="D23" s="36">
        <v>0.82470079452881417</v>
      </c>
      <c r="E23" s="36">
        <v>0.83760862736886188</v>
      </c>
      <c r="F23" s="36">
        <v>0.8509263248599741</v>
      </c>
      <c r="G23" s="36">
        <v>0.91195309955488002</v>
      </c>
      <c r="H23" s="36">
        <v>0.83652840711049148</v>
      </c>
      <c r="I23" s="36">
        <v>0.72672597418869811</v>
      </c>
    </row>
    <row r="24" spans="1:9" x14ac:dyDescent="0.25">
      <c r="A24" s="32" t="s">
        <v>233</v>
      </c>
      <c r="B24" s="36">
        <v>9.209720236879722</v>
      </c>
      <c r="C24" s="36">
        <v>8.2164328657314627</v>
      </c>
      <c r="D24" s="36">
        <v>7.1004726943578405</v>
      </c>
      <c r="E24" s="36">
        <v>6.2297141660559099</v>
      </c>
      <c r="F24" s="36">
        <v>6.1611374407582939</v>
      </c>
      <c r="G24" s="36">
        <v>5.9602649006622519</v>
      </c>
      <c r="H24" s="36">
        <v>5.9602649006622519</v>
      </c>
      <c r="I24" s="36">
        <v>6.139581506076933</v>
      </c>
    </row>
    <row r="25" spans="1:9" x14ac:dyDescent="0.25">
      <c r="A25" s="80" t="s">
        <v>195</v>
      </c>
      <c r="B25" s="72">
        <v>0.59219930569736567</v>
      </c>
      <c r="C25" s="72">
        <v>0.39078156312625251</v>
      </c>
      <c r="D25" s="72">
        <v>0.34194910992658151</v>
      </c>
      <c r="E25" s="72">
        <v>0.46068474505287399</v>
      </c>
      <c r="F25" s="72">
        <v>0.52778974579922444</v>
      </c>
      <c r="G25" s="72">
        <v>0.52111605688850293</v>
      </c>
      <c r="H25" s="72">
        <v>0.4995933542465435</v>
      </c>
      <c r="I25" s="72">
        <v>0.36336298709434905</v>
      </c>
    </row>
    <row r="26" spans="1:9" x14ac:dyDescent="0.25">
      <c r="A26" s="189" t="s">
        <v>199</v>
      </c>
      <c r="B26" s="189"/>
      <c r="C26" s="189"/>
      <c r="D26" s="189"/>
      <c r="E26" s="189"/>
      <c r="F26" s="189"/>
      <c r="G26" s="189"/>
      <c r="H26" s="189"/>
    </row>
    <row r="27" spans="1:9" x14ac:dyDescent="0.25">
      <c r="B27" s="83"/>
      <c r="C27" s="83"/>
      <c r="D27" s="83"/>
      <c r="E27" s="83"/>
      <c r="F27" s="83"/>
      <c r="G27" s="83"/>
      <c r="H27" s="83"/>
    </row>
    <row r="28" spans="1:9" x14ac:dyDescent="0.25">
      <c r="B28" s="10"/>
      <c r="C28" s="10"/>
      <c r="D28" s="10"/>
      <c r="E28" s="10"/>
      <c r="F28" s="10"/>
      <c r="G28" s="10"/>
      <c r="H28" s="10"/>
    </row>
  </sheetData>
  <mergeCells count="2">
    <mergeCell ref="A5:I5"/>
    <mergeCell ref="A16:I16"/>
  </mergeCells>
  <pageMargins left="0.7" right="0.7" top="1.5520833333333333" bottom="0.75" header="0.3" footer="0.3"/>
  <pageSetup paperSize="9" orientation="landscape" horizontalDpi="4294967295" verticalDpi="4294967295" r:id="rId1"/>
  <headerFooter>
    <oddHeader xml:space="preserve">&amp;C&amp;G
</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31"/>
  <sheetViews>
    <sheetView showGridLines="0" view="pageLayout" zoomScaleNormal="100" workbookViewId="0">
      <selection activeCell="J16" sqref="J16"/>
    </sheetView>
  </sheetViews>
  <sheetFormatPr defaultRowHeight="15" x14ac:dyDescent="0.25"/>
  <cols>
    <col min="1" max="1" width="24.42578125" customWidth="1"/>
  </cols>
  <sheetData>
    <row r="1" spans="1:9" x14ac:dyDescent="0.25">
      <c r="A1" s="6" t="s">
        <v>239</v>
      </c>
    </row>
    <row r="3" spans="1:9" ht="19.5" customHeight="1" x14ac:dyDescent="0.25">
      <c r="A3" s="103"/>
      <c r="B3" s="106">
        <v>2015</v>
      </c>
      <c r="C3" s="106">
        <v>2016</v>
      </c>
      <c r="D3" s="106">
        <v>2017</v>
      </c>
      <c r="E3" s="106">
        <v>2018</v>
      </c>
      <c r="F3" s="106">
        <v>2019</v>
      </c>
      <c r="G3" s="106">
        <v>2020</v>
      </c>
      <c r="H3" s="106">
        <v>2021</v>
      </c>
      <c r="I3" s="106">
        <v>2022</v>
      </c>
    </row>
    <row r="4" spans="1:9" ht="5.25" customHeight="1" x14ac:dyDescent="0.25">
      <c r="A4" s="30"/>
      <c r="B4" s="20"/>
      <c r="C4" s="20"/>
      <c r="D4" s="37"/>
      <c r="E4" s="20"/>
    </row>
    <row r="5" spans="1:9" x14ac:dyDescent="0.25">
      <c r="A5" s="74" t="s">
        <v>75</v>
      </c>
      <c r="B5" s="111">
        <v>925</v>
      </c>
      <c r="C5" s="111">
        <v>838</v>
      </c>
      <c r="D5" s="111">
        <v>716</v>
      </c>
      <c r="E5" s="111">
        <v>602</v>
      </c>
      <c r="F5" s="111">
        <v>575</v>
      </c>
      <c r="G5" s="111">
        <v>549</v>
      </c>
      <c r="H5" s="111">
        <v>508</v>
      </c>
      <c r="I5" s="111">
        <v>486</v>
      </c>
    </row>
    <row r="6" spans="1:9" ht="5.25" customHeight="1" x14ac:dyDescent="0.25">
      <c r="A6" s="32"/>
      <c r="B6" s="20"/>
      <c r="C6" s="20"/>
      <c r="D6" s="29"/>
      <c r="E6" s="29"/>
      <c r="F6" s="29"/>
      <c r="G6" s="29"/>
      <c r="H6" s="29"/>
      <c r="I6" s="29"/>
    </row>
    <row r="7" spans="1:9" x14ac:dyDescent="0.25">
      <c r="A7" s="66" t="s">
        <v>89</v>
      </c>
      <c r="B7" s="75"/>
      <c r="C7" s="75"/>
      <c r="D7" s="81"/>
      <c r="E7" s="81"/>
      <c r="F7" s="81"/>
      <c r="G7" s="81"/>
      <c r="H7" s="81"/>
      <c r="I7" s="81"/>
    </row>
    <row r="8" spans="1:9" x14ac:dyDescent="0.25">
      <c r="A8" s="13" t="s">
        <v>2</v>
      </c>
      <c r="B8" s="20">
        <v>13</v>
      </c>
      <c r="C8" s="20">
        <v>13</v>
      </c>
      <c r="D8" s="20">
        <v>11</v>
      </c>
      <c r="E8" s="20">
        <v>15</v>
      </c>
      <c r="F8" s="20">
        <v>12</v>
      </c>
      <c r="G8" s="20">
        <v>9</v>
      </c>
      <c r="H8" s="20">
        <v>10</v>
      </c>
      <c r="I8" s="20">
        <v>4</v>
      </c>
    </row>
    <row r="9" spans="1:9" x14ac:dyDescent="0.25">
      <c r="A9" s="13" t="s">
        <v>177</v>
      </c>
      <c r="B9" s="20">
        <v>7</v>
      </c>
      <c r="C9" s="20">
        <v>3</v>
      </c>
      <c r="D9" s="20">
        <v>5</v>
      </c>
      <c r="E9" s="20">
        <v>1</v>
      </c>
      <c r="F9" s="20">
        <v>6</v>
      </c>
      <c r="G9" s="20">
        <v>3</v>
      </c>
      <c r="H9" s="20">
        <v>5</v>
      </c>
      <c r="I9" s="20">
        <v>6</v>
      </c>
    </row>
    <row r="10" spans="1:9" x14ac:dyDescent="0.25">
      <c r="A10" s="13" t="s">
        <v>3</v>
      </c>
      <c r="B10" s="20">
        <v>14</v>
      </c>
      <c r="C10" s="20">
        <v>14</v>
      </c>
      <c r="D10" s="20">
        <v>14</v>
      </c>
      <c r="E10" s="20">
        <v>13</v>
      </c>
      <c r="F10" s="20">
        <v>10</v>
      </c>
      <c r="G10" s="20">
        <v>12</v>
      </c>
      <c r="H10" s="20">
        <v>8</v>
      </c>
      <c r="I10" s="20">
        <v>9</v>
      </c>
    </row>
    <row r="11" spans="1:9" x14ac:dyDescent="0.25">
      <c r="A11" s="13" t="s">
        <v>14</v>
      </c>
      <c r="B11" s="20">
        <v>36</v>
      </c>
      <c r="C11" s="20">
        <v>41</v>
      </c>
      <c r="D11" s="20">
        <v>48</v>
      </c>
      <c r="E11" s="20">
        <v>42</v>
      </c>
      <c r="F11" s="20">
        <v>56</v>
      </c>
      <c r="G11" s="20">
        <v>41</v>
      </c>
      <c r="H11" s="20">
        <v>39</v>
      </c>
      <c r="I11" s="20">
        <v>41</v>
      </c>
    </row>
    <row r="12" spans="1:9" x14ac:dyDescent="0.25">
      <c r="A12" s="13" t="s">
        <v>4</v>
      </c>
      <c r="B12" s="20">
        <v>12</v>
      </c>
      <c r="C12" s="20">
        <v>13</v>
      </c>
      <c r="D12" s="20">
        <v>11</v>
      </c>
      <c r="E12" s="20">
        <v>9</v>
      </c>
      <c r="F12" s="20">
        <v>12</v>
      </c>
      <c r="G12" s="20">
        <v>3</v>
      </c>
      <c r="H12" s="20">
        <v>5</v>
      </c>
      <c r="I12" s="20">
        <v>1</v>
      </c>
    </row>
    <row r="13" spans="1:9" x14ac:dyDescent="0.25">
      <c r="A13" s="13" t="s">
        <v>86</v>
      </c>
      <c r="B13" s="20">
        <v>9</v>
      </c>
      <c r="C13" s="20">
        <v>11</v>
      </c>
      <c r="D13" s="20">
        <v>6</v>
      </c>
      <c r="E13" s="20">
        <v>11</v>
      </c>
      <c r="F13" s="20">
        <v>5</v>
      </c>
      <c r="G13" s="20">
        <v>4</v>
      </c>
      <c r="H13" s="20">
        <v>1</v>
      </c>
      <c r="I13" s="20">
        <v>1</v>
      </c>
    </row>
    <row r="14" spans="1:9" x14ac:dyDescent="0.25">
      <c r="A14" s="13" t="s">
        <v>5</v>
      </c>
      <c r="B14" s="20">
        <v>42</v>
      </c>
      <c r="C14" s="20">
        <v>39</v>
      </c>
      <c r="D14" s="20">
        <v>38</v>
      </c>
      <c r="E14" s="20">
        <v>49</v>
      </c>
      <c r="F14" s="20">
        <v>40</v>
      </c>
      <c r="G14" s="20">
        <v>31</v>
      </c>
      <c r="H14" s="20">
        <v>24</v>
      </c>
      <c r="I14" s="20">
        <v>23</v>
      </c>
    </row>
    <row r="15" spans="1:9" x14ac:dyDescent="0.25">
      <c r="A15" s="13" t="s">
        <v>6</v>
      </c>
      <c r="B15" s="20">
        <v>24</v>
      </c>
      <c r="C15" s="20">
        <v>10</v>
      </c>
      <c r="D15" s="20">
        <v>22</v>
      </c>
      <c r="E15" s="20">
        <v>10</v>
      </c>
      <c r="F15" s="20">
        <v>14</v>
      </c>
      <c r="G15" s="20">
        <v>22</v>
      </c>
      <c r="H15" s="20">
        <v>20</v>
      </c>
      <c r="I15" s="20">
        <v>8</v>
      </c>
    </row>
    <row r="16" spans="1:9" x14ac:dyDescent="0.25">
      <c r="A16" s="13" t="s">
        <v>7</v>
      </c>
      <c r="B16" s="20">
        <v>18</v>
      </c>
      <c r="C16" s="20">
        <v>14</v>
      </c>
      <c r="D16" s="20">
        <v>3</v>
      </c>
      <c r="E16" s="20">
        <v>3</v>
      </c>
      <c r="F16" s="20">
        <v>5</v>
      </c>
      <c r="G16" s="20">
        <v>5</v>
      </c>
      <c r="H16" s="20">
        <v>9</v>
      </c>
      <c r="I16" s="20">
        <v>6</v>
      </c>
    </row>
    <row r="17" spans="1:9" x14ac:dyDescent="0.25">
      <c r="A17" s="13" t="s">
        <v>8</v>
      </c>
      <c r="B17" s="20">
        <v>41</v>
      </c>
      <c r="C17" s="20">
        <v>68</v>
      </c>
      <c r="D17" s="20">
        <v>48</v>
      </c>
      <c r="E17" s="20">
        <v>34</v>
      </c>
      <c r="F17" s="20">
        <v>28</v>
      </c>
      <c r="G17" s="20">
        <v>23</v>
      </c>
      <c r="H17" s="20">
        <v>17</v>
      </c>
      <c r="I17" s="20">
        <v>22</v>
      </c>
    </row>
    <row r="18" spans="1:9" x14ac:dyDescent="0.25">
      <c r="A18" s="13" t="s">
        <v>9</v>
      </c>
      <c r="B18" s="20">
        <v>111</v>
      </c>
      <c r="C18" s="20">
        <v>120</v>
      </c>
      <c r="D18" s="20">
        <v>93</v>
      </c>
      <c r="E18" s="20">
        <v>67</v>
      </c>
      <c r="F18" s="20">
        <v>38</v>
      </c>
      <c r="G18" s="20">
        <v>39</v>
      </c>
      <c r="H18" s="20">
        <v>34</v>
      </c>
      <c r="I18" s="20">
        <v>42</v>
      </c>
    </row>
    <row r="19" spans="1:9" x14ac:dyDescent="0.25">
      <c r="A19" s="13" t="s">
        <v>10</v>
      </c>
      <c r="B19" s="20">
        <v>91</v>
      </c>
      <c r="C19" s="20">
        <v>80</v>
      </c>
      <c r="D19" s="20">
        <v>78</v>
      </c>
      <c r="E19" s="20">
        <v>52</v>
      </c>
      <c r="F19" s="20">
        <v>38</v>
      </c>
      <c r="G19" s="20">
        <v>66</v>
      </c>
      <c r="H19" s="20">
        <v>44</v>
      </c>
      <c r="I19" s="20">
        <v>36</v>
      </c>
    </row>
    <row r="20" spans="1:9" x14ac:dyDescent="0.25">
      <c r="A20" s="13" t="s">
        <v>11</v>
      </c>
      <c r="B20" s="20">
        <v>318</v>
      </c>
      <c r="C20" s="20">
        <v>222</v>
      </c>
      <c r="D20" s="20">
        <v>172</v>
      </c>
      <c r="E20" s="20">
        <v>179</v>
      </c>
      <c r="F20" s="20">
        <v>200</v>
      </c>
      <c r="G20" s="20">
        <v>205</v>
      </c>
      <c r="H20" s="20">
        <v>198</v>
      </c>
      <c r="I20" s="20">
        <v>185</v>
      </c>
    </row>
    <row r="21" spans="1:9" x14ac:dyDescent="0.25">
      <c r="A21" s="13" t="s">
        <v>15</v>
      </c>
      <c r="B21" s="20">
        <v>18</v>
      </c>
      <c r="C21" s="20">
        <v>17</v>
      </c>
      <c r="D21" s="20">
        <v>17</v>
      </c>
      <c r="E21" s="20">
        <v>11</v>
      </c>
      <c r="F21" s="20">
        <v>12</v>
      </c>
      <c r="G21" s="20">
        <v>18</v>
      </c>
      <c r="H21" s="20">
        <v>9</v>
      </c>
      <c r="I21" s="20">
        <v>18</v>
      </c>
    </row>
    <row r="22" spans="1:9" x14ac:dyDescent="0.25">
      <c r="A22" s="13" t="s">
        <v>16</v>
      </c>
      <c r="B22" s="20">
        <v>23</v>
      </c>
      <c r="C22" s="20">
        <v>30</v>
      </c>
      <c r="D22" s="20">
        <v>29</v>
      </c>
      <c r="E22" s="20">
        <v>14</v>
      </c>
      <c r="F22" s="20">
        <v>11</v>
      </c>
      <c r="G22" s="20">
        <v>9</v>
      </c>
      <c r="H22" s="20">
        <v>10</v>
      </c>
      <c r="I22" s="20">
        <v>14</v>
      </c>
    </row>
    <row r="23" spans="1:9" x14ac:dyDescent="0.25">
      <c r="A23" s="13" t="s">
        <v>23</v>
      </c>
      <c r="B23" s="20">
        <v>16</v>
      </c>
      <c r="C23" s="20">
        <v>13</v>
      </c>
      <c r="D23" s="20">
        <v>21</v>
      </c>
      <c r="E23" s="20">
        <v>8</v>
      </c>
      <c r="F23" s="20">
        <v>5</v>
      </c>
      <c r="G23" s="20">
        <v>3</v>
      </c>
      <c r="H23" s="20">
        <v>10</v>
      </c>
      <c r="I23" s="20">
        <v>3</v>
      </c>
    </row>
    <row r="24" spans="1:9" x14ac:dyDescent="0.25">
      <c r="A24" s="13" t="s">
        <v>24</v>
      </c>
      <c r="B24" s="20">
        <v>9</v>
      </c>
      <c r="C24" s="20">
        <v>9</v>
      </c>
      <c r="D24" s="20">
        <v>11</v>
      </c>
      <c r="E24" s="20">
        <v>9</v>
      </c>
      <c r="F24" s="20">
        <v>7</v>
      </c>
      <c r="G24" s="20">
        <v>4</v>
      </c>
      <c r="H24" s="20">
        <v>3</v>
      </c>
      <c r="I24" s="20">
        <v>4</v>
      </c>
    </row>
    <row r="25" spans="1:9" x14ac:dyDescent="0.25">
      <c r="A25" s="13" t="s">
        <v>19</v>
      </c>
      <c r="B25" s="20">
        <v>17</v>
      </c>
      <c r="C25" s="20">
        <v>13</v>
      </c>
      <c r="D25" s="20">
        <v>10</v>
      </c>
      <c r="E25" s="20">
        <v>12</v>
      </c>
      <c r="F25" s="20">
        <v>12</v>
      </c>
      <c r="G25" s="20">
        <v>6</v>
      </c>
      <c r="H25" s="20">
        <v>9</v>
      </c>
      <c r="I25" s="20">
        <v>10</v>
      </c>
    </row>
    <row r="26" spans="1:9" x14ac:dyDescent="0.25">
      <c r="A26" s="13" t="s">
        <v>12</v>
      </c>
      <c r="B26" s="20">
        <v>32</v>
      </c>
      <c r="C26" s="20">
        <v>20</v>
      </c>
      <c r="D26" s="20">
        <v>21</v>
      </c>
      <c r="E26" s="20">
        <v>22</v>
      </c>
      <c r="F26" s="20">
        <v>25</v>
      </c>
      <c r="G26" s="20">
        <v>9</v>
      </c>
      <c r="H26" s="20">
        <v>15</v>
      </c>
      <c r="I26" s="20">
        <v>12</v>
      </c>
    </row>
    <row r="27" spans="1:9" x14ac:dyDescent="0.25">
      <c r="A27" s="13" t="s">
        <v>17</v>
      </c>
      <c r="B27" s="20">
        <v>47</v>
      </c>
      <c r="C27" s="20">
        <v>63</v>
      </c>
      <c r="D27" s="20">
        <v>35</v>
      </c>
      <c r="E27" s="20">
        <v>20</v>
      </c>
      <c r="F27" s="20">
        <v>21</v>
      </c>
      <c r="G27" s="20">
        <v>18</v>
      </c>
      <c r="H27" s="20">
        <v>30</v>
      </c>
      <c r="I27" s="20">
        <v>25</v>
      </c>
    </row>
    <row r="28" spans="1:9" x14ac:dyDescent="0.25">
      <c r="A28" s="13" t="s">
        <v>87</v>
      </c>
      <c r="B28" s="20">
        <v>13</v>
      </c>
      <c r="C28" s="20">
        <v>13</v>
      </c>
      <c r="D28" s="20">
        <v>15</v>
      </c>
      <c r="E28" s="20">
        <v>8</v>
      </c>
      <c r="F28" s="20">
        <v>8</v>
      </c>
      <c r="G28" s="20">
        <v>12</v>
      </c>
      <c r="H28" s="20">
        <v>5</v>
      </c>
      <c r="I28" s="20">
        <v>7</v>
      </c>
    </row>
    <row r="29" spans="1:9" x14ac:dyDescent="0.25">
      <c r="A29" s="13" t="s">
        <v>13</v>
      </c>
      <c r="B29" s="20">
        <v>13</v>
      </c>
      <c r="C29" s="20">
        <v>11</v>
      </c>
      <c r="D29" s="20">
        <v>8</v>
      </c>
      <c r="E29" s="20">
        <v>12</v>
      </c>
      <c r="F29" s="20">
        <v>8</v>
      </c>
      <c r="G29" s="20">
        <v>7</v>
      </c>
      <c r="H29" s="20">
        <v>3</v>
      </c>
      <c r="I29" s="20">
        <v>8</v>
      </c>
    </row>
    <row r="30" spans="1:9" x14ac:dyDescent="0.25">
      <c r="A30" s="68" t="s">
        <v>163</v>
      </c>
      <c r="B30" s="63">
        <v>1</v>
      </c>
      <c r="C30" s="63">
        <v>1</v>
      </c>
      <c r="D30" s="63">
        <v>0</v>
      </c>
      <c r="E30" s="63">
        <v>1</v>
      </c>
      <c r="F30" s="63">
        <v>2</v>
      </c>
      <c r="G30" s="63">
        <v>0</v>
      </c>
      <c r="H30" s="63">
        <v>0</v>
      </c>
      <c r="I30" s="63">
        <v>1</v>
      </c>
    </row>
    <row r="31" spans="1:9" x14ac:dyDescent="0.25">
      <c r="A31" s="7" t="s">
        <v>199</v>
      </c>
    </row>
  </sheetData>
  <pageMargins left="0.7" right="0.10416666666666667" top="1.5416666666666667" bottom="0.75" header="0.3" footer="0.3"/>
  <pageSetup paperSize="9" orientation="landscape" horizontalDpi="4294967295" verticalDpi="4294967295" r:id="rId1"/>
  <headerFooter>
    <oddHeader xml:space="preserve">&amp;C&amp;G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9"/>
  <sheetViews>
    <sheetView showGridLines="0" view="pageLayout" zoomScaleNormal="100" workbookViewId="0">
      <selection activeCell="A70" sqref="A70"/>
    </sheetView>
  </sheetViews>
  <sheetFormatPr defaultRowHeight="15" x14ac:dyDescent="0.25"/>
  <sheetData>
    <row r="1" spans="1:14" ht="21" x14ac:dyDescent="0.35">
      <c r="A1" s="250" t="s">
        <v>63</v>
      </c>
      <c r="B1" s="250"/>
      <c r="C1" s="250"/>
      <c r="D1" s="250"/>
      <c r="E1" s="250"/>
      <c r="F1" s="250"/>
      <c r="G1" s="250"/>
      <c r="H1" s="250"/>
      <c r="I1" s="250"/>
      <c r="J1" s="250"/>
      <c r="K1" s="250"/>
      <c r="L1" s="250"/>
      <c r="M1" s="250"/>
      <c r="N1" s="250"/>
    </row>
    <row r="2" spans="1:14" ht="8.25" customHeight="1" x14ac:dyDescent="0.35">
      <c r="A2" s="159"/>
      <c r="B2" s="159"/>
      <c r="C2" s="159"/>
      <c r="D2" s="159"/>
      <c r="E2" s="159"/>
      <c r="F2" s="159"/>
      <c r="G2" s="159"/>
      <c r="H2" s="159"/>
      <c r="I2" s="159"/>
      <c r="J2" s="159"/>
      <c r="K2" s="159"/>
      <c r="L2" s="159"/>
      <c r="M2" s="159"/>
      <c r="N2" s="159"/>
    </row>
    <row r="3" spans="1:14" ht="21" x14ac:dyDescent="0.35">
      <c r="A3" s="250" t="s">
        <v>218</v>
      </c>
      <c r="B3" s="250"/>
      <c r="C3" s="250"/>
      <c r="D3" s="250"/>
      <c r="E3" s="250"/>
      <c r="F3" s="250"/>
      <c r="G3" s="250"/>
      <c r="H3" s="250"/>
      <c r="I3" s="250"/>
      <c r="J3" s="250"/>
      <c r="K3" s="250"/>
      <c r="L3" s="250"/>
      <c r="M3" s="250"/>
      <c r="N3" s="250"/>
    </row>
    <row r="5" spans="1:14" ht="18.75" x14ac:dyDescent="0.3">
      <c r="A5" s="57" t="s">
        <v>176</v>
      </c>
    </row>
    <row r="6" spans="1:14" ht="18.75" x14ac:dyDescent="0.3">
      <c r="A6" s="57"/>
    </row>
    <row r="7" spans="1:14" x14ac:dyDescent="0.25">
      <c r="A7" s="1" t="s">
        <v>64</v>
      </c>
    </row>
    <row r="8" spans="1:14" x14ac:dyDescent="0.25">
      <c r="A8" s="1" t="s">
        <v>65</v>
      </c>
    </row>
    <row r="9" spans="1:14" x14ac:dyDescent="0.25">
      <c r="A9" s="249"/>
      <c r="B9" s="249"/>
      <c r="C9" s="249"/>
      <c r="D9" s="249"/>
      <c r="E9" s="249"/>
      <c r="F9" s="249"/>
      <c r="G9" s="249"/>
      <c r="H9" s="249"/>
      <c r="I9" s="249"/>
      <c r="J9" s="249"/>
      <c r="K9" s="249"/>
      <c r="L9" s="249"/>
      <c r="M9" s="249"/>
      <c r="N9" s="249"/>
    </row>
    <row r="10" spans="1:14" ht="21" x14ac:dyDescent="0.35">
      <c r="A10" s="248" t="s">
        <v>68</v>
      </c>
      <c r="B10" s="159"/>
      <c r="C10" s="159"/>
      <c r="D10" s="159"/>
      <c r="E10" s="159"/>
      <c r="F10" s="159"/>
      <c r="G10" s="159"/>
      <c r="H10" s="159"/>
      <c r="I10" s="159"/>
      <c r="J10" s="159"/>
      <c r="K10" s="159"/>
      <c r="L10" s="159"/>
      <c r="M10" s="159"/>
      <c r="N10" s="159"/>
    </row>
    <row r="11" spans="1:14" x14ac:dyDescent="0.25">
      <c r="A11" s="1" t="s">
        <v>220</v>
      </c>
    </row>
    <row r="12" spans="1:14" x14ac:dyDescent="0.25">
      <c r="A12" s="1" t="s">
        <v>222</v>
      </c>
    </row>
    <row r="13" spans="1:14" x14ac:dyDescent="0.25">
      <c r="A13" s="1" t="s">
        <v>223</v>
      </c>
    </row>
    <row r="14" spans="1:14" x14ac:dyDescent="0.25">
      <c r="A14" s="249"/>
      <c r="B14" s="249"/>
      <c r="C14" s="249"/>
      <c r="D14" s="249"/>
      <c r="E14" s="249"/>
      <c r="F14" s="249"/>
      <c r="G14" s="249"/>
      <c r="H14" s="249"/>
      <c r="I14" s="249"/>
      <c r="J14" s="249"/>
      <c r="K14" s="249"/>
      <c r="L14" s="249"/>
      <c r="M14" s="249"/>
      <c r="N14" s="249"/>
    </row>
    <row r="15" spans="1:14" ht="21" x14ac:dyDescent="0.35">
      <c r="A15" s="248" t="s">
        <v>69</v>
      </c>
      <c r="B15" s="159"/>
      <c r="C15" s="159"/>
      <c r="D15" s="159"/>
      <c r="E15" s="159"/>
      <c r="F15" s="159"/>
      <c r="G15" s="159"/>
      <c r="H15" s="159"/>
      <c r="I15" s="159"/>
      <c r="J15" s="159"/>
      <c r="K15" s="159"/>
      <c r="L15" s="159"/>
      <c r="M15" s="159"/>
      <c r="N15" s="159"/>
    </row>
    <row r="16" spans="1:14" x14ac:dyDescent="0.25">
      <c r="A16" s="1" t="s">
        <v>224</v>
      </c>
    </row>
    <row r="17" spans="1:9" x14ac:dyDescent="0.25">
      <c r="A17" s="1" t="s">
        <v>234</v>
      </c>
      <c r="B17" s="8"/>
      <c r="C17" s="8"/>
      <c r="D17" s="8"/>
      <c r="E17" s="8"/>
      <c r="F17" s="8"/>
      <c r="G17" s="8"/>
      <c r="H17" s="8"/>
      <c r="I17" s="8"/>
    </row>
    <row r="18" spans="1:9" x14ac:dyDescent="0.25">
      <c r="A18" s="1" t="s">
        <v>226</v>
      </c>
      <c r="B18" s="5"/>
      <c r="C18" s="5"/>
      <c r="D18" s="5"/>
      <c r="E18" s="5"/>
      <c r="F18" s="5"/>
      <c r="G18" s="5"/>
      <c r="H18" s="5"/>
      <c r="I18" s="5"/>
    </row>
    <row r="19" spans="1:9" x14ac:dyDescent="0.25">
      <c r="A19" s="9" t="s">
        <v>227</v>
      </c>
      <c r="B19" s="5"/>
      <c r="C19" s="5"/>
      <c r="D19" s="5"/>
      <c r="E19" s="5"/>
      <c r="F19" s="5"/>
      <c r="G19" s="5"/>
      <c r="H19" s="5"/>
      <c r="I19" s="5"/>
    </row>
    <row r="20" spans="1:9" x14ac:dyDescent="0.25">
      <c r="A20" s="1" t="s">
        <v>228</v>
      </c>
      <c r="B20" s="5"/>
      <c r="C20" s="5"/>
      <c r="D20" s="5"/>
      <c r="E20" s="5"/>
      <c r="F20" s="5"/>
      <c r="G20" s="5"/>
      <c r="H20" s="5"/>
      <c r="I20" s="5"/>
    </row>
    <row r="21" spans="1:9" x14ac:dyDescent="0.25">
      <c r="A21" s="1" t="s">
        <v>230</v>
      </c>
      <c r="B21" s="5"/>
      <c r="C21" s="5"/>
      <c r="D21" s="5"/>
      <c r="E21" s="5"/>
      <c r="F21" s="5"/>
      <c r="G21" s="5"/>
      <c r="H21" s="5"/>
      <c r="I21" s="5"/>
    </row>
    <row r="22" spans="1:9" x14ac:dyDescent="0.25">
      <c r="A22" s="1" t="s">
        <v>235</v>
      </c>
      <c r="B22" s="5"/>
      <c r="C22" s="5"/>
      <c r="D22" s="5"/>
      <c r="E22" s="5"/>
      <c r="F22" s="5"/>
      <c r="G22" s="5"/>
      <c r="H22" s="5"/>
      <c r="I22" s="5"/>
    </row>
    <row r="23" spans="1:9" x14ac:dyDescent="0.25">
      <c r="A23" s="1" t="s">
        <v>232</v>
      </c>
      <c r="B23" s="5"/>
      <c r="C23" s="5"/>
      <c r="D23" s="5"/>
      <c r="E23" s="5"/>
      <c r="F23" s="5"/>
      <c r="G23" s="5"/>
      <c r="H23" s="5"/>
      <c r="I23" s="5"/>
    </row>
    <row r="24" spans="1:9" x14ac:dyDescent="0.25">
      <c r="A24" s="1" t="s">
        <v>236</v>
      </c>
      <c r="B24" s="5"/>
      <c r="C24" s="5"/>
      <c r="D24" s="5"/>
      <c r="E24" s="5"/>
      <c r="F24" s="5"/>
      <c r="G24" s="5"/>
      <c r="H24" s="5"/>
      <c r="I24" s="5"/>
    </row>
    <row r="25" spans="1:9" x14ac:dyDescent="0.25">
      <c r="A25" s="1" t="s">
        <v>237</v>
      </c>
      <c r="B25" s="5"/>
      <c r="C25" s="5"/>
      <c r="D25" s="5"/>
      <c r="E25" s="5"/>
      <c r="F25" s="5"/>
      <c r="G25" s="5"/>
      <c r="H25" s="5"/>
      <c r="I25" s="5"/>
    </row>
    <row r="26" spans="1:9" x14ac:dyDescent="0.25">
      <c r="A26" s="1"/>
      <c r="B26" s="5"/>
      <c r="C26" s="5"/>
      <c r="D26" s="5"/>
      <c r="E26" s="5"/>
      <c r="F26" s="5"/>
      <c r="G26" s="5"/>
      <c r="H26" s="5"/>
      <c r="I26" s="5"/>
    </row>
    <row r="27" spans="1:9" x14ac:dyDescent="0.25">
      <c r="A27" s="1"/>
      <c r="B27" s="5"/>
      <c r="C27" s="5"/>
      <c r="D27" s="5"/>
      <c r="E27" s="5"/>
      <c r="F27" s="5"/>
      <c r="G27" s="5"/>
      <c r="H27" s="5"/>
      <c r="I27" s="5"/>
    </row>
    <row r="28" spans="1:9" x14ac:dyDescent="0.25">
      <c r="A28" s="1"/>
      <c r="B28" s="5"/>
      <c r="C28" s="5"/>
      <c r="D28" s="5"/>
      <c r="E28" s="5"/>
      <c r="F28" s="5"/>
      <c r="G28" s="5"/>
      <c r="H28" s="5"/>
      <c r="I28" s="5"/>
    </row>
    <row r="29" spans="1:9" x14ac:dyDescent="0.25">
      <c r="A29" s="1"/>
      <c r="B29" s="5"/>
      <c r="C29" s="5"/>
      <c r="D29" s="5"/>
      <c r="E29" s="5"/>
      <c r="F29" s="5"/>
      <c r="G29" s="5"/>
      <c r="H29" s="5"/>
      <c r="I29" s="5"/>
    </row>
    <row r="30" spans="1:9" x14ac:dyDescent="0.25">
      <c r="A30" s="1"/>
      <c r="B30" s="5"/>
      <c r="C30" s="5"/>
      <c r="D30" s="5"/>
      <c r="E30" s="5"/>
      <c r="F30" s="5"/>
      <c r="G30" s="5"/>
      <c r="H30" s="5"/>
      <c r="I30" s="5"/>
    </row>
    <row r="31" spans="1:9" x14ac:dyDescent="0.25">
      <c r="A31" s="1"/>
      <c r="B31" s="5"/>
      <c r="C31" s="5"/>
      <c r="D31" s="5"/>
      <c r="E31" s="5"/>
      <c r="F31" s="5"/>
      <c r="G31" s="5"/>
      <c r="H31" s="5"/>
      <c r="I31" s="5"/>
    </row>
    <row r="32" spans="1:9" x14ac:dyDescent="0.25">
      <c r="A32" s="1" t="s">
        <v>238</v>
      </c>
      <c r="B32" s="5"/>
      <c r="C32" s="5"/>
      <c r="D32" s="5"/>
      <c r="E32" s="5"/>
      <c r="F32" s="5"/>
      <c r="G32" s="5"/>
      <c r="H32" s="5"/>
      <c r="I32" s="5"/>
    </row>
    <row r="33" spans="1:14" x14ac:dyDescent="0.25">
      <c r="A33" s="1" t="s">
        <v>239</v>
      </c>
      <c r="B33" s="5"/>
      <c r="C33" s="5"/>
      <c r="D33" s="5"/>
      <c r="E33" s="5"/>
      <c r="F33" s="5"/>
      <c r="G33" s="5"/>
      <c r="H33" s="5"/>
      <c r="I33" s="5"/>
    </row>
    <row r="34" spans="1:14" x14ac:dyDescent="0.25">
      <c r="A34" s="1" t="s">
        <v>240</v>
      </c>
      <c r="B34" s="5"/>
      <c r="C34" s="5"/>
      <c r="D34" s="5"/>
      <c r="E34" s="5"/>
      <c r="F34" s="5"/>
      <c r="G34" s="5"/>
      <c r="H34" s="5"/>
      <c r="I34" s="5"/>
    </row>
    <row r="35" spans="1:14" x14ac:dyDescent="0.25">
      <c r="A35" s="245" t="s">
        <v>241</v>
      </c>
      <c r="B35" s="5"/>
      <c r="C35" s="5"/>
      <c r="D35" s="5"/>
      <c r="E35" s="5"/>
      <c r="F35" s="5"/>
      <c r="G35" s="5"/>
      <c r="H35" s="5"/>
      <c r="I35" s="5"/>
    </row>
    <row r="36" spans="1:14" ht="8.25" customHeight="1" x14ac:dyDescent="0.25">
      <c r="A36" s="249"/>
      <c r="B36" s="249"/>
      <c r="C36" s="249"/>
      <c r="D36" s="249"/>
      <c r="E36" s="249"/>
      <c r="F36" s="249"/>
      <c r="G36" s="249"/>
      <c r="H36" s="249"/>
      <c r="I36" s="249"/>
      <c r="J36" s="249"/>
      <c r="K36" s="249"/>
      <c r="L36" s="249"/>
      <c r="M36" s="249"/>
      <c r="N36" s="249"/>
    </row>
    <row r="37" spans="1:14" ht="21" x14ac:dyDescent="0.35">
      <c r="A37" s="248" t="s">
        <v>70</v>
      </c>
      <c r="B37" s="159"/>
      <c r="C37" s="159"/>
      <c r="D37" s="159"/>
      <c r="E37" s="159"/>
      <c r="F37" s="159"/>
      <c r="G37" s="159"/>
      <c r="H37" s="159"/>
      <c r="I37" s="159"/>
      <c r="J37" s="159"/>
      <c r="K37" s="159"/>
      <c r="L37" s="159"/>
      <c r="M37" s="159"/>
      <c r="N37" s="159"/>
    </row>
    <row r="38" spans="1:14" x14ac:dyDescent="0.25">
      <c r="A38" s="1" t="s">
        <v>243</v>
      </c>
    </row>
    <row r="39" spans="1:14" x14ac:dyDescent="0.25">
      <c r="A39" s="8" t="s">
        <v>244</v>
      </c>
      <c r="B39" s="8"/>
      <c r="C39" s="8"/>
      <c r="D39" s="8"/>
      <c r="E39" s="8"/>
      <c r="F39" s="8"/>
      <c r="G39" s="8"/>
      <c r="H39" s="8"/>
      <c r="I39" s="8"/>
    </row>
    <row r="40" spans="1:14" ht="15" customHeight="1" x14ac:dyDescent="0.25">
      <c r="A40" s="8" t="s">
        <v>245</v>
      </c>
      <c r="B40" s="11"/>
      <c r="C40" s="11"/>
      <c r="D40" s="11"/>
      <c r="E40" s="11"/>
      <c r="F40" s="11"/>
      <c r="G40" s="11"/>
      <c r="H40" s="11"/>
      <c r="I40" s="11"/>
    </row>
    <row r="41" spans="1:14" x14ac:dyDescent="0.25">
      <c r="A41" s="1" t="s">
        <v>268</v>
      </c>
    </row>
    <row r="42" spans="1:14" x14ac:dyDescent="0.25">
      <c r="A42" s="1" t="s">
        <v>269</v>
      </c>
    </row>
    <row r="43" spans="1:14" x14ac:dyDescent="0.25">
      <c r="A43" s="1" t="s">
        <v>270</v>
      </c>
    </row>
    <row r="44" spans="1:14" x14ac:dyDescent="0.25">
      <c r="A44" s="1" t="s">
        <v>249</v>
      </c>
    </row>
    <row r="45" spans="1:14" x14ac:dyDescent="0.25">
      <c r="A45" s="1" t="s">
        <v>271</v>
      </c>
    </row>
    <row r="46" spans="1:14" ht="21" x14ac:dyDescent="0.35">
      <c r="A46" s="8" t="s">
        <v>252</v>
      </c>
      <c r="B46" s="8"/>
      <c r="C46" s="8"/>
      <c r="D46" s="8"/>
      <c r="E46" s="8"/>
      <c r="F46" s="8"/>
      <c r="G46" s="8"/>
      <c r="H46" s="8"/>
      <c r="I46" s="8"/>
      <c r="N46" s="159"/>
    </row>
    <row r="47" spans="1:14" x14ac:dyDescent="0.25">
      <c r="A47" s="1" t="s">
        <v>272</v>
      </c>
    </row>
    <row r="48" spans="1:14" x14ac:dyDescent="0.25">
      <c r="A48" s="8" t="s">
        <v>273</v>
      </c>
      <c r="B48" s="8"/>
      <c r="C48" s="8"/>
      <c r="D48" s="8"/>
      <c r="E48" s="8"/>
      <c r="F48" s="8"/>
      <c r="G48" s="8"/>
      <c r="H48" s="8"/>
      <c r="I48" s="8"/>
    </row>
    <row r="49" spans="1:9" x14ac:dyDescent="0.25">
      <c r="A49" s="1" t="s">
        <v>274</v>
      </c>
    </row>
    <row r="50" spans="1:9" x14ac:dyDescent="0.25">
      <c r="A50" s="1" t="s">
        <v>256</v>
      </c>
    </row>
    <row r="51" spans="1:9" x14ac:dyDescent="0.25">
      <c r="A51" s="1" t="s">
        <v>257</v>
      </c>
    </row>
    <row r="52" spans="1:9" x14ac:dyDescent="0.25">
      <c r="A52" s="1" t="s">
        <v>275</v>
      </c>
    </row>
    <row r="53" spans="1:9" x14ac:dyDescent="0.25">
      <c r="A53" s="8" t="s">
        <v>276</v>
      </c>
      <c r="B53" s="8"/>
      <c r="C53" s="8"/>
      <c r="D53" s="8"/>
      <c r="E53" s="8"/>
      <c r="F53" s="8"/>
      <c r="G53" s="8"/>
      <c r="H53" s="8"/>
      <c r="I53" s="8"/>
    </row>
    <row r="54" spans="1:9" x14ac:dyDescent="0.25">
      <c r="A54" s="1" t="s">
        <v>277</v>
      </c>
    </row>
    <row r="55" spans="1:9" x14ac:dyDescent="0.25">
      <c r="A55" s="8" t="s">
        <v>261</v>
      </c>
      <c r="B55" s="8"/>
      <c r="C55" s="8"/>
      <c r="D55" s="8"/>
      <c r="E55" s="8"/>
      <c r="F55" s="8"/>
      <c r="G55" s="8"/>
      <c r="H55" s="8"/>
      <c r="I55" s="8"/>
    </row>
    <row r="56" spans="1:9" x14ac:dyDescent="0.25">
      <c r="A56" s="8" t="s">
        <v>278</v>
      </c>
      <c r="B56" s="8"/>
      <c r="C56" s="8"/>
      <c r="D56" s="8"/>
      <c r="E56" s="8"/>
      <c r="F56" s="8"/>
      <c r="G56" s="8"/>
      <c r="H56" s="8"/>
      <c r="I56" s="8"/>
    </row>
    <row r="57" spans="1:9" x14ac:dyDescent="0.25">
      <c r="A57" s="8" t="s">
        <v>279</v>
      </c>
      <c r="B57" s="8"/>
      <c r="C57" s="8"/>
      <c r="D57" s="8"/>
      <c r="E57" s="8"/>
      <c r="F57" s="8"/>
      <c r="G57" s="8"/>
      <c r="H57" s="8"/>
      <c r="I57" s="8"/>
    </row>
    <row r="58" spans="1:9" x14ac:dyDescent="0.25">
      <c r="A58" s="1" t="s">
        <v>280</v>
      </c>
    </row>
    <row r="59" spans="1:9" x14ac:dyDescent="0.25">
      <c r="A59" s="8" t="s">
        <v>281</v>
      </c>
      <c r="B59" s="8"/>
      <c r="C59" s="8"/>
      <c r="D59" s="8"/>
      <c r="E59" s="8"/>
      <c r="F59" s="8"/>
      <c r="G59" s="8"/>
      <c r="H59" s="8"/>
      <c r="I59" s="8"/>
    </row>
    <row r="60" spans="1:9" x14ac:dyDescent="0.25">
      <c r="A60" s="8" t="s">
        <v>282</v>
      </c>
      <c r="B60" s="8"/>
      <c r="C60" s="8"/>
      <c r="D60" s="8"/>
      <c r="E60" s="8"/>
      <c r="F60" s="8"/>
      <c r="G60" s="8"/>
      <c r="H60" s="8"/>
      <c r="I60" s="8"/>
    </row>
    <row r="61" spans="1:9" x14ac:dyDescent="0.25">
      <c r="A61" s="8" t="s">
        <v>283</v>
      </c>
      <c r="B61" s="8"/>
      <c r="C61" s="8"/>
      <c r="D61" s="8"/>
      <c r="E61" s="8"/>
      <c r="F61" s="8"/>
      <c r="G61" s="8"/>
      <c r="H61" s="8"/>
      <c r="I61" s="8"/>
    </row>
    <row r="62" spans="1:9" x14ac:dyDescent="0.25">
      <c r="A62" s="249"/>
      <c r="B62" s="249"/>
      <c r="C62" s="249"/>
      <c r="D62" s="249"/>
      <c r="E62" s="249"/>
      <c r="F62" s="249"/>
      <c r="G62" s="249"/>
      <c r="H62" s="249"/>
      <c r="I62" s="249"/>
    </row>
    <row r="63" spans="1:9" x14ac:dyDescent="0.25">
      <c r="A63" s="5"/>
      <c r="B63" s="5"/>
      <c r="C63" s="5"/>
      <c r="D63" s="5"/>
      <c r="E63" s="5"/>
      <c r="F63" s="5"/>
      <c r="G63" s="5"/>
      <c r="H63" s="5"/>
      <c r="I63" s="5"/>
    </row>
    <row r="64" spans="1:9" x14ac:dyDescent="0.25">
      <c r="A64" s="5"/>
      <c r="B64" s="5"/>
      <c r="C64" s="5"/>
      <c r="D64" s="5"/>
      <c r="E64" s="5"/>
      <c r="F64" s="5"/>
      <c r="G64" s="5"/>
      <c r="H64" s="5"/>
      <c r="I64" s="5"/>
    </row>
    <row r="65" spans="1:14" ht="21" x14ac:dyDescent="0.35">
      <c r="A65" s="248" t="s">
        <v>71</v>
      </c>
      <c r="B65" s="159"/>
      <c r="C65" s="159"/>
      <c r="D65" s="159"/>
      <c r="E65" s="159"/>
      <c r="F65" s="159"/>
      <c r="G65" s="159"/>
      <c r="H65" s="159"/>
      <c r="I65" s="159"/>
      <c r="J65" s="159"/>
      <c r="K65" s="159"/>
      <c r="L65" s="159"/>
      <c r="M65" s="159"/>
      <c r="N65" s="159"/>
    </row>
    <row r="66" spans="1:14" x14ac:dyDescent="0.25">
      <c r="A66" s="1" t="s">
        <v>215</v>
      </c>
    </row>
    <row r="67" spans="1:14" x14ac:dyDescent="0.25">
      <c r="A67" s="1" t="s">
        <v>200</v>
      </c>
    </row>
    <row r="68" spans="1:14" x14ac:dyDescent="0.25">
      <c r="A68" s="1" t="s">
        <v>216</v>
      </c>
    </row>
    <row r="69" spans="1:14" x14ac:dyDescent="0.25">
      <c r="A69" s="1" t="s">
        <v>217</v>
      </c>
    </row>
    <row r="70" spans="1:14" x14ac:dyDescent="0.25">
      <c r="A70" s="12" t="s">
        <v>203</v>
      </c>
    </row>
    <row r="71" spans="1:14" x14ac:dyDescent="0.25">
      <c r="A71" s="12" t="s">
        <v>204</v>
      </c>
    </row>
    <row r="72" spans="1:14" x14ac:dyDescent="0.25">
      <c r="A72" s="12" t="s">
        <v>205</v>
      </c>
    </row>
    <row r="73" spans="1:14" x14ac:dyDescent="0.25">
      <c r="A73" s="12" t="s">
        <v>207</v>
      </c>
    </row>
    <row r="74" spans="1:14" x14ac:dyDescent="0.25">
      <c r="A74" s="12" t="s">
        <v>208</v>
      </c>
    </row>
    <row r="75" spans="1:14" x14ac:dyDescent="0.25">
      <c r="A75" s="1" t="s">
        <v>209</v>
      </c>
    </row>
    <row r="76" spans="1:14" x14ac:dyDescent="0.25">
      <c r="A76" s="1" t="s">
        <v>210</v>
      </c>
    </row>
    <row r="77" spans="1:14" x14ac:dyDescent="0.25">
      <c r="A77" s="1" t="s">
        <v>211</v>
      </c>
    </row>
    <row r="78" spans="1:14" x14ac:dyDescent="0.25">
      <c r="A78" s="1" t="s">
        <v>212</v>
      </c>
    </row>
    <row r="79" spans="1:14" x14ac:dyDescent="0.25">
      <c r="A79" s="1" t="s">
        <v>213</v>
      </c>
    </row>
  </sheetData>
  <mergeCells count="6">
    <mergeCell ref="A62:I62"/>
    <mergeCell ref="A1:N1"/>
    <mergeCell ref="A3:N3"/>
    <mergeCell ref="A9:N9"/>
    <mergeCell ref="A14:N14"/>
    <mergeCell ref="A36:N36"/>
  </mergeCells>
  <hyperlinks>
    <hyperlink ref="A7" location="'NOTA TÉCNICA'!A1" display="NOTA TÉCNICA" xr:uid="{00000000-0004-0000-0100-000000000000}"/>
    <hyperlink ref="A8" location="CONCEITOS!A1" display="CONCEITOS" xr:uid="{00000000-0004-0000-0100-000001000000}"/>
    <hyperlink ref="A38" location="TAB_3.1!A1" display="Tabela 3.1 - Número de óbitos por concelho de residência habitual, Cabo Verde, 2007-2018" xr:uid="{00000000-0004-0000-0100-000002000000}"/>
    <hyperlink ref="A11" location="TAB_1.1!A1" display="Tabela 1.1 - Evolução da população por concelho , Cabo Verde, 2010-2018" xr:uid="{00000000-0004-0000-0100-000003000000}"/>
    <hyperlink ref="A12" location="TAB_1.2!A1" display="Tabela 1.2 - Evolução da população por grupo etário e sexo , Cabo Verde, 2006-2018" xr:uid="{00000000-0004-0000-0100-000004000000}"/>
    <hyperlink ref="A13" location="TAB_1.3!A1" display="Tabela 1.3 - Evolução dos nascimentos (0 anos) por concelho e sexo , Cabo Verde, 2010-2018" xr:uid="{00000000-0004-0000-0100-000005000000}"/>
    <hyperlink ref="A39" location="TAB_3.2!A1" display="Tabela 3.2 - Número de óbitos por concelho de residência habutal e sexo masculino, Cabo Verde, 2007-2018" xr:uid="{00000000-0004-0000-0100-000006000000}"/>
    <hyperlink ref="A40" location="TAB_3.3!A1" display="Tabela 3.3 - Número de óbitos por concelho de residência habutal e sexo feminino, Cabo Verde, 2007-2018" xr:uid="{00000000-0004-0000-0100-000007000000}"/>
    <hyperlink ref="A41" location="TAB_3.4!A1" display="Tabela 3.4 - Número de óbitos por estado civil e sexo, Cabo Verde, 2007-2018" xr:uid="{00000000-0004-0000-0100-000008000000}"/>
    <hyperlink ref="A42" location="TAB_3.5!A1" display="Tabela 3.5 - Número de óbitos por mês, Cabo Verde, 2007-2018" xr:uid="{00000000-0004-0000-0100-000009000000}"/>
    <hyperlink ref="A43" location="TAB_3.6!A1" display="Tabela 3.6 - Número de óbitos por grupos etários, Cabo Verde, 2007-2018" xr:uid="{00000000-0004-0000-0100-00000A000000}"/>
    <hyperlink ref="A44" location="TAB_3.7!A1" display="Tabela 3.7 - Número de óbitos por grupos etários e sexo masculino, Cabo Verde, 2007-2018" xr:uid="{00000000-0004-0000-0100-00000B000000}"/>
    <hyperlink ref="A45" location="TAB_3.8!A1" display="Tabela 3.8 - Número de óbitos por grupos etários e sexo feminino, Cabo Verde, 2007-2018" xr:uid="{00000000-0004-0000-0100-00000C000000}"/>
    <hyperlink ref="A46" location="TAB_3.9!A1" display="Tabela 3.9 - Número de óbitos menos de 1 ano por concelho de residência habitual, Cabo Verde, 2007-2018" xr:uid="{00000000-0004-0000-0100-00000D000000}"/>
    <hyperlink ref="A47" location="TAB_3.10!A1" display="Tabela 3.10 - Número de óbitos neonatais por concelho de residência habitual, 2007-2018" xr:uid="{00000000-0004-0000-0100-00000E000000}"/>
    <hyperlink ref="A48" location="TAB_3.11!A1" display="Tabela 3.11 - Número de óbitos neonatais por concelho de residência habitual, Cabo Verde, 2007-2018" xr:uid="{00000000-0004-0000-0100-00000F000000}"/>
    <hyperlink ref="A49" location="TAB_3.12!A1" display="Tabela 3.12 - Número de óbitos neonatais precoces por concelho de residência habitual, 2007-2018" xr:uid="{00000000-0004-0000-0100-000010000000}"/>
    <hyperlink ref="A50" location="TAB_3.13!A1" display="Tabela 3.13 - Número de óbitos pós neonatais por concelho de residência, 2007-2018" xr:uid="{00000000-0004-0000-0100-000011000000}"/>
    <hyperlink ref="A51" location="TAB_3.14!A1" display="Tabela 3.14 - Número de óbitos nas crianças menores de 5 anos por sexo, Cabo Verde, 2007-2018" xr:uid="{00000000-0004-0000-0100-000012000000}"/>
    <hyperlink ref="A52" location="TAB_3.15!A1" display="Tabela 3.15 - Taxas brutas de mortalidade por sexo, Cabo Verde, 2017-2018" xr:uid="{00000000-0004-0000-0100-000013000000}"/>
    <hyperlink ref="A53" location="TAB_3.16!A1" display="Tabela 3.16 - Taxas brutas de mortalidade por concelho de residência habitual, Cabo Verde, 2010-2018" xr:uid="{00000000-0004-0000-0100-000014000000}"/>
    <hyperlink ref="A54" location="TAB_3.17!A1" display="Tabela 3.17 - Taxas específicas de mortalidade por grupos etários, Cabo Verde, 2007-2018" xr:uid="{00000000-0004-0000-0100-000015000000}"/>
    <hyperlink ref="A55" location="TAB_3.18!A1" display="Tabela 3.18 - Taxas específicas de mortalidade por grupos etários e sexo masculino, Cabo Verde, 2007-2018" xr:uid="{00000000-0004-0000-0100-000016000000}"/>
    <hyperlink ref="A56" location="TAB_3.19!A1" display="Tabela 3.19 - Taxas específicas de mortalidade por grupos etários e sexo feminino, Cabo Verde, 2007-2018" xr:uid="{00000000-0004-0000-0100-000017000000}"/>
    <hyperlink ref="A57" location="TAB_3.20!A1" display="Tabela 3.20 - Taxa de mortalidade infantil por concelho de residência habitual, Cabo Verde, 2010-2018" xr:uid="{00000000-0004-0000-0100-000018000000}"/>
    <hyperlink ref="A58" location="TAB_3.21!A1" display="Tabela 3.21 - Taxa de mortalidade nas crianças menores de 5 anos por sexo, Cabo Verde, 2010-2018" xr:uid="{00000000-0004-0000-0100-000019000000}"/>
    <hyperlink ref="A59" location="TAB_3.22!A1" display="Tabela 3.22 - Relação de masculinidade (%) dos óbitos observados por idade, Cabo Verde, 2007 e 2018" xr:uid="{00000000-0004-0000-0100-00001A000000}"/>
    <hyperlink ref="A66" location="TAB_4.1!A1" display="Tabela 4.1 - Número de casamentos celebrados por Concelho de Cerimónia, Cabo Verde, 2006-2018." xr:uid="{00000000-0004-0000-0100-00001B000000}"/>
    <hyperlink ref="A16" location="TAB_2.1!A1" display="Tabela 2.1 - Nascimento segundo o concelho de residencia da mãe por ano de nascimento, Cabo Verde, 2006-2018" xr:uid="{00000000-0004-0000-0100-00001C000000}"/>
    <hyperlink ref="A17" location="TAB_2.2!A1" display="Tabela 2.2 - Nascimento segundo o concelho de ocorrência por ano de nascimento, Cabo Verde, 2006-2018" xr:uid="{00000000-0004-0000-0100-00001D000000}"/>
    <hyperlink ref="A18" location="TAB_2.3!A1" display="Tabela 2.3 - Número de nascimento por sexo da criança, Cabo Verde, 2006 a 2018" xr:uid="{00000000-0004-0000-0100-00001E000000}"/>
    <hyperlink ref="A19" location="TAB_2.4!A1" display="Tabela 2.4 - Número de nascimentos por mês, Cabo Verde, 2006-2018" xr:uid="{00000000-0004-0000-0100-00001F000000}"/>
    <hyperlink ref="A20" location="TAB_2.5!A1" display="Tabela 2.5 - Nascimento segundo o concelho de residencia da mãe por ano de nascimento e sem o nome do pai da criança, Cabo Verde, 2006-2018" xr:uid="{00000000-0004-0000-0100-000020000000}"/>
    <hyperlink ref="A21" location="TAB_2.6!A1" display="Tabela 2.6 - Nascimento segundo a nacionalidade dos pais, Cabo Verde, 2006-2018" xr:uid="{00000000-0004-0000-0100-000021000000}"/>
    <hyperlink ref="A23" location="TAB_2.8!A1" display="Tabela 2.8 - Nascimento através de parto gemelares (gémeo e trigémeo) por ano por concelho, Cabo Verde, 2006-2018" xr:uid="{00000000-0004-0000-0100-000022000000}"/>
    <hyperlink ref="A22" location="TAB_2.7!A1" display="Tabela 2.7 - Nascimento atravez de parto gemelares por ano, Cabo Verde, 2006-2018" xr:uid="{00000000-0004-0000-0100-000023000000}"/>
    <hyperlink ref="A25" location="TAB_2.10!A1" display="Tabela 2.10 - Nados vivos registados (Nº) segundo o estado civil dos pais, por concelho de residência da mãe. Cabo Verde, 2015-2022" xr:uid="{00000000-0004-0000-0100-000024000000}"/>
    <hyperlink ref="A67" location="TAB_4.2!A1" display="Tabela 4.2 - Número de casamentos celebrados por Concelho de Registo, Cabo Verde, 2006-2018." xr:uid="{00000000-0004-0000-0100-000025000000}"/>
    <hyperlink ref="A68" location="TAB_4.3!A1" display="Tabela 4.3 - Primeiros casamentos [solteiros(as)] celebrados por Concelho de Registo, Cabo Verde, 2006-2018." xr:uid="{00000000-0004-0000-0100-000026000000}"/>
    <hyperlink ref="A69" location="TAB_4.4!A1" display="Tabela 4.4 - Número de casamentos por mês de celebração e por ano, Cabo Verde, 2006-2018." xr:uid="{00000000-0004-0000-0100-000027000000}"/>
    <hyperlink ref="A70" location="TAB_4.5!A1" display="Tabela 4.5 - Número de homens que casaram por grupo etário, Cabo Verde, 2006-2018." xr:uid="{00000000-0004-0000-0100-000028000000}"/>
    <hyperlink ref="A71" location="TAB_4.6!A1" display="Tabela 4.6 - Número de mulheres que casaram por grupo etário, Cabo Verde, 2006-2018." xr:uid="{00000000-0004-0000-0100-000029000000}"/>
    <hyperlink ref="A72" location="TAB_4.7!A1" display="Tabela 4.7 - Distribuição do número de casamentos segundo os grupos etários do noivo e da noiva, Cabo Verde." xr:uid="{00000000-0004-0000-0100-00002A000000}"/>
    <hyperlink ref="A73" location="TAB_4.8!A1" display="Tabela 4.8 - Idade média do homem ao casamento, segundo o concelho de registo, por ano, Cabo Verde, 2006-2018." xr:uid="{00000000-0004-0000-0100-00002B000000}"/>
    <hyperlink ref="A74" location="TAB_4.9!A1" display="Tabela 4.9 - Idade média da mulher ao casamento, segundo o concelho de registo, por ano, Cabo Verde, 2006-2018." xr:uid="{00000000-0004-0000-0100-00002C000000}"/>
    <hyperlink ref="A75" location="TAB_4.10!A1" display="Tabela 4.10 - Número de casamentos segundo a forma de celebração e regime de bens por ano, Cabo Verde, 2006-2018." xr:uid="{00000000-0004-0000-0100-00002D000000}"/>
    <hyperlink ref="A76" location="TAB_4.11!A1" display="Tabela 4.11 - Número de casamentos segundo a naturalidade do noivo por ano, Cabo Verde, 2006-2018." xr:uid="{00000000-0004-0000-0100-00002E000000}"/>
    <hyperlink ref="A77" location="TAB_4.12!A1" display="Tabela 4.12 - Número de casamentos segundo a naturalidade da noiva por ano, Cabo Verde, 2006-2018." xr:uid="{00000000-0004-0000-0100-00002F000000}"/>
    <hyperlink ref="A78" location="TAB_4.13!A1" display="Tabela 4.13 - Número de casamentos segundo a tipologia por ano, Cabo Verde, 2006-2018." xr:uid="{00000000-0004-0000-0100-000030000000}"/>
    <hyperlink ref="A79" location="TAB_4.14!A1" display="Tabela 4.14 - Número de casamentos segundo o concelho natural do noivo por ano, Cabo Verde, 2006-2018." xr:uid="{00000000-0004-0000-0100-000031000000}"/>
    <hyperlink ref="A60" location="TAB_3.23!A1" display="Tabela 3.23 - Taxa de mortalidade neonatal precoce por concelho de ocorrência, ambos os sexos. Cabo Verde, 2007-2018." xr:uid="{00000000-0004-0000-0100-000032000000}"/>
    <hyperlink ref="A61" location="TAB_3.24!A1" display="Tabela 3.24 - Número de óbitos por mês, Cabo Verde, 2007-2018." xr:uid="{00000000-0004-0000-0100-000033000000}"/>
    <hyperlink ref="A32" location="TAB_2.11!A1" display="Tabela 2.11 - Nados vivos registados (Nº e %) segundo a naturalidade dos pais, por ano. Cabo Verde, 2015-2022" xr:uid="{00000000-0004-0000-0100-000034000000}"/>
    <hyperlink ref="A33" location="TAB_2.12!A1" display="Tabela 2.12 - Nados vivos registados sem o nome do pai, segundo o concelho de residência da mãe, Cabo Verde, 2015-2022" xr:uid="{00000000-0004-0000-0100-000035000000}"/>
    <hyperlink ref="A34" location="TAB_2.13!A1" display="Tabela 2.13 - Proporção de nados vivos registados sem o nome do pai segundo o concelho de residência da mãe, Cabo Verde, 2015-2022" xr:uid="{00000000-0004-0000-0100-000036000000}"/>
    <hyperlink ref="A35" location="TAB_2.14!A1" display="Tabela 2.14 - Nados vivos registados (Nº) por concelho de ocorrência. Cabo Verde, 2015-2022" xr:uid="{00000000-0004-0000-0100-000037000000}"/>
    <hyperlink ref="A24" location="TAB_2.9!A1" display="Tabela 2.9 - Nados vivos registados por mês de nascimento. Cabo Verde, 2015-2022" xr:uid="{00000000-0004-0000-0100-000038000000}"/>
  </hyperlinks>
  <pageMargins left="0.7" right="0.7" top="1.53125" bottom="0.75" header="0.3" footer="0.3"/>
  <pageSetup paperSize="9" orientation="landscape" horizontalDpi="4294967295" verticalDpi="4294967295" r:id="rId1"/>
  <headerFooter>
    <oddHeader>&amp;C&amp;G</oddHead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1"/>
  <sheetViews>
    <sheetView showGridLines="0" view="pageLayout" zoomScaleNormal="100" workbookViewId="0">
      <selection activeCell="F14" sqref="F14"/>
    </sheetView>
  </sheetViews>
  <sheetFormatPr defaultRowHeight="15" x14ac:dyDescent="0.25"/>
  <cols>
    <col min="1" max="1" width="21.28515625" customWidth="1"/>
  </cols>
  <sheetData>
    <row r="1" spans="1:9" x14ac:dyDescent="0.25">
      <c r="A1" s="6" t="s">
        <v>240</v>
      </c>
    </row>
    <row r="3" spans="1:9" ht="22.5" customHeight="1" x14ac:dyDescent="0.25">
      <c r="A3" s="105"/>
      <c r="B3" s="106">
        <v>2015</v>
      </c>
      <c r="C3" s="106">
        <v>2016</v>
      </c>
      <c r="D3" s="106">
        <v>2017</v>
      </c>
      <c r="E3" s="106">
        <v>2018</v>
      </c>
      <c r="F3" s="106">
        <v>2019</v>
      </c>
      <c r="G3" s="106">
        <v>2020</v>
      </c>
      <c r="H3" s="106">
        <v>2021</v>
      </c>
      <c r="I3" s="106">
        <v>2022</v>
      </c>
    </row>
    <row r="4" spans="1:9" ht="6" customHeight="1" x14ac:dyDescent="0.25">
      <c r="A4" s="30"/>
      <c r="B4" s="20"/>
      <c r="C4" s="20"/>
      <c r="D4" s="37"/>
      <c r="E4" s="20"/>
    </row>
    <row r="5" spans="1:9" x14ac:dyDescent="0.25">
      <c r="A5" s="74" t="s">
        <v>75</v>
      </c>
      <c r="B5" s="82">
        <v>9.4445578925872979</v>
      </c>
      <c r="C5" s="82">
        <v>8.3967935871743489</v>
      </c>
      <c r="D5" s="82">
        <v>7.2010459619833043</v>
      </c>
      <c r="E5" s="82">
        <v>6.303004920950686</v>
      </c>
      <c r="F5" s="82">
        <v>6.1934510986643687</v>
      </c>
      <c r="G5" s="82">
        <v>5.9602649006622519</v>
      </c>
      <c r="H5" s="82">
        <v>5.9021726501684677</v>
      </c>
      <c r="I5" s="82">
        <v>6.0894624733742635</v>
      </c>
    </row>
    <row r="6" spans="1:9" ht="3.75" customHeight="1" x14ac:dyDescent="0.25">
      <c r="A6" s="32"/>
      <c r="B6" s="36"/>
      <c r="C6" s="36"/>
      <c r="D6" s="36"/>
      <c r="E6" s="36"/>
    </row>
    <row r="7" spans="1:9" x14ac:dyDescent="0.25">
      <c r="A7" s="66" t="s">
        <v>89</v>
      </c>
      <c r="B7" s="78"/>
      <c r="C7" s="78"/>
      <c r="D7" s="78"/>
      <c r="E7" s="78"/>
      <c r="F7" s="67"/>
      <c r="G7" s="67"/>
      <c r="H7" s="67"/>
      <c r="I7" s="67"/>
    </row>
    <row r="8" spans="1:9" x14ac:dyDescent="0.25">
      <c r="A8" s="13" t="s">
        <v>2</v>
      </c>
      <c r="B8" s="36">
        <v>5.0583657587548636</v>
      </c>
      <c r="C8" s="36">
        <v>5.7017543859649118</v>
      </c>
      <c r="D8" s="36">
        <v>4.8672566371681416</v>
      </c>
      <c r="E8" s="36">
        <v>6.666666666666667</v>
      </c>
      <c r="F8" s="156">
        <v>5.4794520547945202</v>
      </c>
      <c r="G8" s="156">
        <v>5.027932960893855</v>
      </c>
      <c r="H8" s="156">
        <v>6.0606060606060606</v>
      </c>
      <c r="I8" s="156">
        <v>2.7397260273972601</v>
      </c>
    </row>
    <row r="9" spans="1:9" x14ac:dyDescent="0.25">
      <c r="A9" s="13" t="s">
        <v>177</v>
      </c>
      <c r="B9" s="36">
        <v>7.8651685393258424</v>
      </c>
      <c r="C9" s="36">
        <v>3.4482758620689653</v>
      </c>
      <c r="D9" s="36">
        <v>6.25</v>
      </c>
      <c r="E9" s="36">
        <v>1.6129032258064515</v>
      </c>
      <c r="F9" s="156">
        <v>9.67741935483871</v>
      </c>
      <c r="G9" s="156">
        <v>4.6153846153846159</v>
      </c>
      <c r="H9" s="156">
        <v>7.2463768115942031</v>
      </c>
      <c r="I9" s="156">
        <v>9.375</v>
      </c>
    </row>
    <row r="10" spans="1:9" x14ac:dyDescent="0.25">
      <c r="A10" s="13" t="s">
        <v>3</v>
      </c>
      <c r="B10" s="36">
        <v>4.6822742474916383</v>
      </c>
      <c r="C10" s="36">
        <v>4.7945205479452051</v>
      </c>
      <c r="D10" s="36">
        <v>5.5555555555555554</v>
      </c>
      <c r="E10" s="36">
        <v>6.3725490196078427</v>
      </c>
      <c r="F10" s="156">
        <v>4.2918454935622314</v>
      </c>
      <c r="G10" s="156">
        <v>5.4054054054054053</v>
      </c>
      <c r="H10" s="156">
        <v>3.8461538461538463</v>
      </c>
      <c r="I10" s="156">
        <v>6.3380281690140841</v>
      </c>
    </row>
    <row r="11" spans="1:9" x14ac:dyDescent="0.25">
      <c r="A11" s="13" t="s">
        <v>14</v>
      </c>
      <c r="B11" s="36">
        <v>3.0226700251889169</v>
      </c>
      <c r="C11" s="36">
        <v>3.4309623430962342</v>
      </c>
      <c r="D11" s="36">
        <v>3.800475059382423</v>
      </c>
      <c r="E11" s="36">
        <v>3.4341782502044151</v>
      </c>
      <c r="F11" s="156">
        <v>4.6128500823723231</v>
      </c>
      <c r="G11" s="156">
        <v>3.4166666666666665</v>
      </c>
      <c r="H11" s="156">
        <v>3.5519125683060109</v>
      </c>
      <c r="I11" s="156">
        <v>3.8139534883720931</v>
      </c>
    </row>
    <row r="12" spans="1:9" x14ac:dyDescent="0.25">
      <c r="A12" s="13" t="s">
        <v>4</v>
      </c>
      <c r="B12" s="36">
        <v>10.619469026548673</v>
      </c>
      <c r="C12" s="36">
        <v>12.5</v>
      </c>
      <c r="D12" s="36">
        <v>9.4017094017094021</v>
      </c>
      <c r="E12" s="36">
        <v>9.5744680851063837</v>
      </c>
      <c r="F12" s="156">
        <v>13.793103448275861</v>
      </c>
      <c r="G12" s="156">
        <v>4.838709677419355</v>
      </c>
      <c r="H12" s="156">
        <v>6.4102564102564097</v>
      </c>
      <c r="I12" s="156">
        <v>1.1363636363636365</v>
      </c>
    </row>
    <row r="13" spans="1:9" x14ac:dyDescent="0.25">
      <c r="A13" s="13" t="s">
        <v>86</v>
      </c>
      <c r="B13" s="36">
        <v>10.588235294117647</v>
      </c>
      <c r="C13" s="36">
        <v>10.091743119266056</v>
      </c>
      <c r="D13" s="36">
        <v>8.3333333333333321</v>
      </c>
      <c r="E13" s="36">
        <v>13.750000000000002</v>
      </c>
      <c r="F13" s="156">
        <v>8.6206896551724146</v>
      </c>
      <c r="G13" s="156">
        <v>4.7619047619047619</v>
      </c>
      <c r="H13" s="156">
        <v>1.3333333333333335</v>
      </c>
      <c r="I13" s="156">
        <v>1.3513513513513513</v>
      </c>
    </row>
    <row r="14" spans="1:9" x14ac:dyDescent="0.25">
      <c r="A14" s="13" t="s">
        <v>5</v>
      </c>
      <c r="B14" s="36">
        <v>6.8292682926829276</v>
      </c>
      <c r="C14" s="36">
        <v>5.7777777777777777</v>
      </c>
      <c r="D14" s="36">
        <v>5.2269601100412659</v>
      </c>
      <c r="E14" s="36">
        <v>6.1946902654867255</v>
      </c>
      <c r="F14" s="156">
        <v>4.8309178743961354</v>
      </c>
      <c r="G14" s="156">
        <v>3.9440203562340965</v>
      </c>
      <c r="H14" s="156">
        <v>4.1958041958041958</v>
      </c>
      <c r="I14" s="156">
        <v>4.2357274401473299</v>
      </c>
    </row>
    <row r="15" spans="1:9" x14ac:dyDescent="0.25">
      <c r="A15" s="13" t="s">
        <v>6</v>
      </c>
      <c r="B15" s="36">
        <v>8.2474226804123703</v>
      </c>
      <c r="C15" s="36">
        <v>3.5842293906810032</v>
      </c>
      <c r="D15" s="36">
        <v>6.7278287461773694</v>
      </c>
      <c r="E15" s="36">
        <v>2.666666666666667</v>
      </c>
      <c r="F15" s="156">
        <v>4.1297935103244834</v>
      </c>
      <c r="G15" s="156">
        <v>6.6465256797583088</v>
      </c>
      <c r="H15" s="156">
        <v>7.9051383399209492</v>
      </c>
      <c r="I15" s="156">
        <v>3.5714285714285712</v>
      </c>
    </row>
    <row r="16" spans="1:9" x14ac:dyDescent="0.25">
      <c r="A16" s="13" t="s">
        <v>7</v>
      </c>
      <c r="B16" s="36">
        <v>18.947368421052634</v>
      </c>
      <c r="C16" s="36">
        <v>13.20754716981132</v>
      </c>
      <c r="D16" s="36">
        <v>3</v>
      </c>
      <c r="E16" s="36">
        <v>2.9411764705882351</v>
      </c>
      <c r="F16" s="156">
        <v>6.5789473684210522</v>
      </c>
      <c r="G16" s="156">
        <v>6.0975609756097562</v>
      </c>
      <c r="H16" s="156">
        <v>9.2783505154639183</v>
      </c>
      <c r="I16" s="156">
        <v>6.666666666666667</v>
      </c>
    </row>
    <row r="17" spans="1:9" x14ac:dyDescent="0.25">
      <c r="A17" s="13" t="s">
        <v>8</v>
      </c>
      <c r="B17" s="36">
        <v>11.294765840220386</v>
      </c>
      <c r="C17" s="36">
        <v>17.302798982188293</v>
      </c>
      <c r="D17" s="36">
        <v>15.483870967741936</v>
      </c>
      <c r="E17" s="36">
        <v>10.59190031152648</v>
      </c>
      <c r="F17" s="156">
        <v>8.4337349397590362</v>
      </c>
      <c r="G17" s="156">
        <v>6.9696969696969706</v>
      </c>
      <c r="H17" s="156">
        <v>5.5374592833876219</v>
      </c>
      <c r="I17" s="156">
        <v>7.4576271186440684</v>
      </c>
    </row>
    <row r="18" spans="1:9" x14ac:dyDescent="0.25">
      <c r="A18" s="13" t="s">
        <v>9</v>
      </c>
      <c r="B18" s="36">
        <v>12.388392857142858</v>
      </c>
      <c r="C18" s="36">
        <v>12.806830309498398</v>
      </c>
      <c r="D18" s="36">
        <v>10.152838427947598</v>
      </c>
      <c r="E18" s="36">
        <v>7.9952267303102618</v>
      </c>
      <c r="F18" s="156">
        <v>4.903225806451613</v>
      </c>
      <c r="G18" s="156">
        <v>5.1519154557463667</v>
      </c>
      <c r="H18" s="156">
        <v>4.6767537826685013</v>
      </c>
      <c r="I18" s="156">
        <v>6.0869565217391308</v>
      </c>
    </row>
    <row r="19" spans="1:9" x14ac:dyDescent="0.25">
      <c r="A19" s="13" t="s">
        <v>10</v>
      </c>
      <c r="B19" s="36">
        <v>15.31986531986532</v>
      </c>
      <c r="C19" s="36">
        <v>14.440433212996389</v>
      </c>
      <c r="D19" s="36">
        <v>13.780918727915195</v>
      </c>
      <c r="E19" s="36">
        <v>9.9808061420345489</v>
      </c>
      <c r="F19" s="156">
        <v>8</v>
      </c>
      <c r="G19" s="156">
        <v>12.406015037593985</v>
      </c>
      <c r="H19" s="156">
        <v>9.3617021276595747</v>
      </c>
      <c r="I19" s="156">
        <v>9.0225563909774422</v>
      </c>
    </row>
    <row r="20" spans="1:9" x14ac:dyDescent="0.25">
      <c r="A20" s="13" t="s">
        <v>11</v>
      </c>
      <c r="B20" s="36">
        <v>10.277957336780865</v>
      </c>
      <c r="C20" s="36">
        <v>7.1199486850545224</v>
      </c>
      <c r="D20" s="36">
        <v>5.6080860776002606</v>
      </c>
      <c r="E20" s="36">
        <v>5.90954110267415</v>
      </c>
      <c r="F20" s="156">
        <v>6.7980965329707681</v>
      </c>
      <c r="G20" s="156">
        <v>6.8447412353923207</v>
      </c>
      <c r="H20" s="156">
        <v>6.6242890598862498</v>
      </c>
      <c r="I20" s="156">
        <v>6.571936056838366</v>
      </c>
    </row>
    <row r="21" spans="1:9" x14ac:dyDescent="0.25">
      <c r="A21" s="13" t="s">
        <v>15</v>
      </c>
      <c r="B21" s="36">
        <v>6.8441064638783269</v>
      </c>
      <c r="C21" s="36">
        <v>6.1594202898550732</v>
      </c>
      <c r="D21" s="36">
        <v>5.7823129251700678</v>
      </c>
      <c r="E21" s="36">
        <v>4.1825095057034218</v>
      </c>
      <c r="F21" s="156">
        <v>5.5555555555555554</v>
      </c>
      <c r="G21" s="156">
        <v>6.9230769230769234</v>
      </c>
      <c r="H21" s="156">
        <v>4.225352112676056</v>
      </c>
      <c r="I21" s="156">
        <v>8.1447963800904972</v>
      </c>
    </row>
    <row r="22" spans="1:9" x14ac:dyDescent="0.25">
      <c r="A22" s="13" t="s">
        <v>16</v>
      </c>
      <c r="B22" s="36">
        <v>7.8498293515358366</v>
      </c>
      <c r="C22" s="36">
        <v>9.8039215686274517</v>
      </c>
      <c r="D22" s="36">
        <v>10.247349823321555</v>
      </c>
      <c r="E22" s="36">
        <v>4.9822064056939501</v>
      </c>
      <c r="F22" s="156">
        <v>4.7413793103448274</v>
      </c>
      <c r="G22" s="156">
        <v>3.9130434782608701</v>
      </c>
      <c r="H22" s="156">
        <v>4.3478260869565215</v>
      </c>
      <c r="I22" s="156">
        <v>7.1794871794871788</v>
      </c>
    </row>
    <row r="23" spans="1:9" x14ac:dyDescent="0.25">
      <c r="A23" s="13" t="s">
        <v>23</v>
      </c>
      <c r="B23" s="36">
        <v>10.38961038961039</v>
      </c>
      <c r="C23" s="36">
        <v>8.0246913580246915</v>
      </c>
      <c r="D23" s="36">
        <v>13.291139240506327</v>
      </c>
      <c r="E23" s="36">
        <v>6.25</v>
      </c>
      <c r="F23" s="156">
        <v>3.9370078740157481</v>
      </c>
      <c r="G23" s="156">
        <v>2.6315789473684208</v>
      </c>
      <c r="H23" s="156">
        <v>10.309278350515463</v>
      </c>
      <c r="I23" s="156">
        <v>3.6585365853658534</v>
      </c>
    </row>
    <row r="24" spans="1:9" x14ac:dyDescent="0.25">
      <c r="A24" s="13" t="s">
        <v>24</v>
      </c>
      <c r="B24" s="36">
        <v>8.4112149532710276</v>
      </c>
      <c r="C24" s="36">
        <v>6.7669172932330826</v>
      </c>
      <c r="D24" s="36">
        <v>8.5271317829457356</v>
      </c>
      <c r="E24" s="36">
        <v>8.4905660377358494</v>
      </c>
      <c r="F24" s="156">
        <v>6.6037735849056602</v>
      </c>
      <c r="G24" s="156">
        <v>4</v>
      </c>
      <c r="H24" s="156">
        <v>3.7037037037037033</v>
      </c>
      <c r="I24" s="156">
        <v>5.8823529411764701</v>
      </c>
    </row>
    <row r="25" spans="1:9" x14ac:dyDescent="0.25">
      <c r="A25" s="13" t="s">
        <v>19</v>
      </c>
      <c r="B25" s="36">
        <v>11.643835616438356</v>
      </c>
      <c r="C25" s="36">
        <v>8.8435374149659864</v>
      </c>
      <c r="D25" s="36">
        <v>6.5789473684210522</v>
      </c>
      <c r="E25" s="36">
        <v>10</v>
      </c>
      <c r="F25" s="156">
        <v>10.084033613445378</v>
      </c>
      <c r="G25" s="156">
        <v>4.7619047619047619</v>
      </c>
      <c r="H25" s="156">
        <v>7.7586206896551726</v>
      </c>
      <c r="I25" s="156">
        <v>8.695652173913043</v>
      </c>
    </row>
    <row r="26" spans="1:9" x14ac:dyDescent="0.25">
      <c r="A26" s="13" t="s">
        <v>12</v>
      </c>
      <c r="B26" s="36">
        <v>18.390804597701148</v>
      </c>
      <c r="C26" s="36">
        <v>12.658227848101266</v>
      </c>
      <c r="D26" s="36">
        <v>11.538461538461538</v>
      </c>
      <c r="E26" s="36">
        <v>13.836477987421384</v>
      </c>
      <c r="F26" s="156">
        <v>15.337423312883436</v>
      </c>
      <c r="G26" s="156">
        <v>5.9602649006622519</v>
      </c>
      <c r="H26" s="156">
        <v>9.4936708860759502</v>
      </c>
      <c r="I26" s="156">
        <v>8.1081081081081088</v>
      </c>
    </row>
    <row r="27" spans="1:9" x14ac:dyDescent="0.25">
      <c r="A27" s="13" t="s">
        <v>17</v>
      </c>
      <c r="B27" s="36">
        <v>10.955710955710956</v>
      </c>
      <c r="C27" s="36">
        <v>14.221218961625281</v>
      </c>
      <c r="D27" s="36">
        <v>7.7605321507760534</v>
      </c>
      <c r="E27" s="36">
        <v>5.1679586563307494</v>
      </c>
      <c r="F27" s="156">
        <v>5.1219512195121952</v>
      </c>
      <c r="G27" s="156">
        <v>4.6875</v>
      </c>
      <c r="H27" s="156">
        <v>7.3529411764705888</v>
      </c>
      <c r="I27" s="156">
        <v>7.2254335260115612</v>
      </c>
    </row>
    <row r="28" spans="1:9" x14ac:dyDescent="0.25">
      <c r="A28" s="13" t="s">
        <v>87</v>
      </c>
      <c r="B28" s="36">
        <v>13.26530612244898</v>
      </c>
      <c r="C28" s="36">
        <v>11.711711711711711</v>
      </c>
      <c r="D28" s="36">
        <v>12.605042016806722</v>
      </c>
      <c r="E28" s="36">
        <v>6.9565217391304346</v>
      </c>
      <c r="F28" s="156">
        <v>6.0606060606060606</v>
      </c>
      <c r="G28" s="156">
        <v>9.0909090909090917</v>
      </c>
      <c r="H28" s="156">
        <v>5.6179775280898872</v>
      </c>
      <c r="I28" s="156">
        <v>9.2105263157894726</v>
      </c>
    </row>
    <row r="29" spans="1:9" x14ac:dyDescent="0.25">
      <c r="A29" s="13" t="s">
        <v>13</v>
      </c>
      <c r="B29" s="36">
        <v>8.8435374149659864</v>
      </c>
      <c r="C29" s="36">
        <v>6.7901234567901234</v>
      </c>
      <c r="D29" s="36">
        <v>5.3691275167785237</v>
      </c>
      <c r="E29" s="36">
        <v>9.7560975609756095</v>
      </c>
      <c r="F29" s="156">
        <v>6.0150375939849621</v>
      </c>
      <c r="G29" s="156">
        <v>8.1395348837209305</v>
      </c>
      <c r="H29" s="156">
        <v>2.9411764705882351</v>
      </c>
      <c r="I29" s="156">
        <v>9.8765432098765427</v>
      </c>
    </row>
    <row r="30" spans="1:9" x14ac:dyDescent="0.25">
      <c r="A30" s="68" t="s">
        <v>163</v>
      </c>
      <c r="B30" s="72">
        <v>100</v>
      </c>
      <c r="C30" s="72">
        <v>20</v>
      </c>
      <c r="D30" s="72">
        <v>0</v>
      </c>
      <c r="E30" s="72">
        <v>25</v>
      </c>
      <c r="F30" s="155">
        <v>33.333333333333329</v>
      </c>
      <c r="G30" s="155">
        <v>0</v>
      </c>
      <c r="H30" s="155">
        <v>0</v>
      </c>
      <c r="I30" s="155">
        <v>25</v>
      </c>
    </row>
    <row r="31" spans="1:9" x14ac:dyDescent="0.25">
      <c r="A31" s="7" t="s">
        <v>199</v>
      </c>
    </row>
  </sheetData>
  <pageMargins left="0.7" right="0.7" top="1.59375" bottom="0.75" header="0.3" footer="0.3"/>
  <pageSetup paperSize="9" orientation="landscape" horizontalDpi="4294967295" verticalDpi="4294967295" r:id="rId1"/>
  <headerFooter>
    <oddHeader xml:space="preserve">&amp;C&amp;G
</oddHead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9"/>
  <sheetViews>
    <sheetView showGridLines="0" view="pageLayout" zoomScaleNormal="100" workbookViewId="0">
      <selection activeCell="G14" sqref="G14"/>
    </sheetView>
  </sheetViews>
  <sheetFormatPr defaultRowHeight="15" x14ac:dyDescent="0.25"/>
  <cols>
    <col min="1" max="1" width="21.5703125" customWidth="1"/>
  </cols>
  <sheetData>
    <row r="1" spans="1:9" x14ac:dyDescent="0.25">
      <c r="A1" s="6" t="s">
        <v>241</v>
      </c>
    </row>
    <row r="2" spans="1:9" x14ac:dyDescent="0.25">
      <c r="A2" s="6"/>
    </row>
    <row r="3" spans="1:9" ht="21.75" customHeight="1" x14ac:dyDescent="0.25">
      <c r="A3" s="104"/>
      <c r="B3" s="106">
        <v>2015</v>
      </c>
      <c r="C3" s="106">
        <v>2016</v>
      </c>
      <c r="D3" s="106">
        <v>2017</v>
      </c>
      <c r="E3" s="106">
        <v>2018</v>
      </c>
      <c r="F3" s="106">
        <v>2019</v>
      </c>
      <c r="G3" s="106">
        <v>2020</v>
      </c>
      <c r="H3" s="106">
        <v>2021</v>
      </c>
      <c r="I3" s="106">
        <v>2022</v>
      </c>
    </row>
    <row r="4" spans="1:9" ht="6.75" customHeight="1" x14ac:dyDescent="0.25">
      <c r="A4" s="30"/>
      <c r="B4" s="31"/>
      <c r="C4" s="31"/>
      <c r="D4" s="31"/>
      <c r="E4" s="31"/>
    </row>
    <row r="5" spans="1:9" x14ac:dyDescent="0.25">
      <c r="A5" s="74" t="s">
        <v>75</v>
      </c>
      <c r="B5" s="79">
        <f>SUM(B7:B28)</f>
        <v>9794</v>
      </c>
      <c r="C5" s="79">
        <f t="shared" ref="C5:G5" si="0">SUM(C7:C28)</f>
        <v>9980</v>
      </c>
      <c r="D5" s="79">
        <f t="shared" si="0"/>
        <v>9943</v>
      </c>
      <c r="E5" s="79">
        <f t="shared" si="0"/>
        <v>9551</v>
      </c>
      <c r="F5" s="79">
        <f t="shared" si="0"/>
        <v>9284</v>
      </c>
      <c r="G5" s="79">
        <f t="shared" si="0"/>
        <v>9211</v>
      </c>
      <c r="H5" s="79">
        <f t="shared" ref="H5:I5" si="1">SUM(H7:H28)</f>
        <v>8607</v>
      </c>
      <c r="I5" s="79">
        <f t="shared" si="1"/>
        <v>7981</v>
      </c>
    </row>
    <row r="6" spans="1:9" ht="8.25" customHeight="1" x14ac:dyDescent="0.25">
      <c r="A6" s="13"/>
      <c r="B6" s="21"/>
      <c r="C6" s="21"/>
      <c r="D6" s="21"/>
      <c r="E6" s="21"/>
      <c r="F6" s="83"/>
      <c r="G6" s="83"/>
      <c r="H6" s="83"/>
      <c r="I6" s="83"/>
    </row>
    <row r="7" spans="1:9" x14ac:dyDescent="0.25">
      <c r="A7" s="13" t="s">
        <v>2</v>
      </c>
      <c r="B7" s="21">
        <v>400</v>
      </c>
      <c r="C7" s="21">
        <v>243</v>
      </c>
      <c r="D7" s="21">
        <v>251</v>
      </c>
      <c r="E7" s="21">
        <v>249</v>
      </c>
      <c r="F7" s="83">
        <v>244</v>
      </c>
      <c r="G7" s="83">
        <v>215</v>
      </c>
      <c r="H7" s="83">
        <v>190</v>
      </c>
      <c r="I7" s="83">
        <v>175</v>
      </c>
    </row>
    <row r="8" spans="1:9" x14ac:dyDescent="0.25">
      <c r="A8" s="13" t="s">
        <v>177</v>
      </c>
      <c r="B8" s="21">
        <v>16</v>
      </c>
      <c r="C8" s="21">
        <v>75</v>
      </c>
      <c r="D8" s="21">
        <v>62</v>
      </c>
      <c r="E8" s="21">
        <v>54</v>
      </c>
      <c r="F8" s="83">
        <v>51</v>
      </c>
      <c r="G8" s="83">
        <v>51</v>
      </c>
      <c r="H8" s="83">
        <v>51</v>
      </c>
      <c r="I8" s="83">
        <v>44</v>
      </c>
    </row>
    <row r="9" spans="1:9" x14ac:dyDescent="0.25">
      <c r="A9" s="13" t="s">
        <v>3</v>
      </c>
      <c r="B9" s="21">
        <v>161</v>
      </c>
      <c r="C9" s="21">
        <v>210</v>
      </c>
      <c r="D9" s="21">
        <v>201</v>
      </c>
      <c r="E9" s="21">
        <v>141</v>
      </c>
      <c r="F9" s="83">
        <v>167</v>
      </c>
      <c r="G9" s="83">
        <v>179</v>
      </c>
      <c r="H9" s="83">
        <v>170</v>
      </c>
      <c r="I9" s="83">
        <v>98</v>
      </c>
    </row>
    <row r="10" spans="1:9" x14ac:dyDescent="0.25">
      <c r="A10" s="13" t="s">
        <v>14</v>
      </c>
      <c r="B10" s="21">
        <v>1425</v>
      </c>
      <c r="C10" s="21">
        <v>1434</v>
      </c>
      <c r="D10" s="21">
        <v>1486</v>
      </c>
      <c r="E10" s="21">
        <v>1462</v>
      </c>
      <c r="F10" s="83">
        <v>1438</v>
      </c>
      <c r="G10" s="83">
        <v>1369</v>
      </c>
      <c r="H10" s="83">
        <v>1259</v>
      </c>
      <c r="I10" s="83">
        <v>1238</v>
      </c>
    </row>
    <row r="11" spans="1:9" x14ac:dyDescent="0.25">
      <c r="A11" s="13" t="s">
        <v>4</v>
      </c>
      <c r="B11" s="21">
        <v>46</v>
      </c>
      <c r="C11" s="21">
        <v>46</v>
      </c>
      <c r="D11" s="21">
        <v>35</v>
      </c>
      <c r="E11" s="21">
        <v>40</v>
      </c>
      <c r="F11" s="83">
        <v>32</v>
      </c>
      <c r="G11" s="83">
        <v>27</v>
      </c>
      <c r="H11" s="83">
        <v>27</v>
      </c>
      <c r="I11" s="83">
        <v>25</v>
      </c>
    </row>
    <row r="12" spans="1:9" x14ac:dyDescent="0.25">
      <c r="A12" s="13" t="s">
        <v>86</v>
      </c>
      <c r="B12" s="21">
        <v>51</v>
      </c>
      <c r="C12" s="21">
        <v>66</v>
      </c>
      <c r="D12" s="21">
        <v>32</v>
      </c>
      <c r="E12" s="21">
        <v>41</v>
      </c>
      <c r="F12" s="83">
        <v>22</v>
      </c>
      <c r="G12" s="83">
        <v>32</v>
      </c>
      <c r="H12" s="83">
        <v>26</v>
      </c>
      <c r="I12" s="83">
        <v>23</v>
      </c>
    </row>
    <row r="13" spans="1:9" x14ac:dyDescent="0.25">
      <c r="A13" s="13" t="s">
        <v>5</v>
      </c>
      <c r="B13" s="21">
        <v>635</v>
      </c>
      <c r="C13" s="21">
        <v>684</v>
      </c>
      <c r="D13" s="21">
        <v>711</v>
      </c>
      <c r="E13" s="21">
        <v>737</v>
      </c>
      <c r="F13" s="83">
        <v>754</v>
      </c>
      <c r="G13" s="83">
        <v>752</v>
      </c>
      <c r="H13" s="83">
        <v>552</v>
      </c>
      <c r="I13" s="83">
        <v>564</v>
      </c>
    </row>
    <row r="14" spans="1:9" x14ac:dyDescent="0.25">
      <c r="A14" s="13" t="s">
        <v>6</v>
      </c>
      <c r="B14" s="21">
        <v>71</v>
      </c>
      <c r="C14" s="21">
        <v>53</v>
      </c>
      <c r="D14" s="21">
        <v>68</v>
      </c>
      <c r="E14" s="21">
        <v>73</v>
      </c>
      <c r="F14" s="83">
        <v>31</v>
      </c>
      <c r="G14" s="83">
        <v>107</v>
      </c>
      <c r="H14" s="83">
        <v>49</v>
      </c>
      <c r="I14" s="83">
        <v>35</v>
      </c>
    </row>
    <row r="15" spans="1:9" x14ac:dyDescent="0.25">
      <c r="A15" s="13" t="s">
        <v>7</v>
      </c>
      <c r="B15" s="21">
        <v>60</v>
      </c>
      <c r="C15" s="21">
        <v>36</v>
      </c>
      <c r="D15" s="21">
        <v>30</v>
      </c>
      <c r="E15" s="21">
        <v>40</v>
      </c>
      <c r="F15" s="83">
        <v>32</v>
      </c>
      <c r="G15" s="83">
        <v>45</v>
      </c>
      <c r="H15" s="83">
        <v>52</v>
      </c>
      <c r="I15" s="83">
        <v>33</v>
      </c>
    </row>
    <row r="16" spans="1:9" x14ac:dyDescent="0.25">
      <c r="A16" s="13" t="s">
        <v>8</v>
      </c>
      <c r="B16" s="21">
        <v>214</v>
      </c>
      <c r="C16" s="21">
        <v>190</v>
      </c>
      <c r="D16" s="21">
        <v>99</v>
      </c>
      <c r="E16" s="21">
        <v>117</v>
      </c>
      <c r="F16" s="83">
        <v>118</v>
      </c>
      <c r="G16" s="83">
        <v>126</v>
      </c>
      <c r="H16" s="83">
        <v>73</v>
      </c>
      <c r="I16" s="83">
        <v>137</v>
      </c>
    </row>
    <row r="17" spans="1:9" x14ac:dyDescent="0.25">
      <c r="A17" s="13" t="s">
        <v>9</v>
      </c>
      <c r="B17" s="21">
        <v>1360</v>
      </c>
      <c r="C17" s="21">
        <v>1525</v>
      </c>
      <c r="D17" s="21">
        <v>1629</v>
      </c>
      <c r="E17" s="21">
        <v>1539</v>
      </c>
      <c r="F17" s="83">
        <v>1470</v>
      </c>
      <c r="G17" s="83">
        <v>1417</v>
      </c>
      <c r="H17" s="83">
        <v>1290</v>
      </c>
      <c r="I17" s="83">
        <v>1170</v>
      </c>
    </row>
    <row r="18" spans="1:9" x14ac:dyDescent="0.25">
      <c r="A18" s="13" t="s">
        <v>10</v>
      </c>
      <c r="B18" s="21">
        <v>302</v>
      </c>
      <c r="C18" s="21">
        <v>276</v>
      </c>
      <c r="D18" s="21">
        <v>239</v>
      </c>
      <c r="E18" s="21">
        <v>239</v>
      </c>
      <c r="F18" s="83">
        <v>201</v>
      </c>
      <c r="G18" s="83">
        <v>193</v>
      </c>
      <c r="H18" s="83">
        <v>125</v>
      </c>
      <c r="I18" s="83">
        <v>79</v>
      </c>
    </row>
    <row r="19" spans="1:9" x14ac:dyDescent="0.25">
      <c r="A19" s="13" t="s">
        <v>11</v>
      </c>
      <c r="B19" s="21">
        <v>4045</v>
      </c>
      <c r="C19" s="21">
        <v>4173</v>
      </c>
      <c r="D19" s="21">
        <v>4144</v>
      </c>
      <c r="E19" s="21">
        <v>3970</v>
      </c>
      <c r="F19" s="83">
        <v>3864</v>
      </c>
      <c r="G19" s="83">
        <v>3825</v>
      </c>
      <c r="H19" s="83">
        <v>3782</v>
      </c>
      <c r="I19" s="83">
        <v>3588</v>
      </c>
    </row>
    <row r="20" spans="1:9" x14ac:dyDescent="0.25">
      <c r="A20" s="13" t="s">
        <v>15</v>
      </c>
      <c r="B20" s="21">
        <v>13</v>
      </c>
      <c r="C20" s="21">
        <v>14</v>
      </c>
      <c r="D20" s="21">
        <v>21</v>
      </c>
      <c r="E20" s="21">
        <v>16</v>
      </c>
      <c r="F20" s="83">
        <v>9</v>
      </c>
      <c r="G20" s="83">
        <v>5</v>
      </c>
      <c r="H20" s="83">
        <v>11</v>
      </c>
      <c r="I20" s="83">
        <v>6</v>
      </c>
    </row>
    <row r="21" spans="1:9" x14ac:dyDescent="0.25">
      <c r="A21" s="13" t="s">
        <v>16</v>
      </c>
      <c r="B21" s="21">
        <v>182</v>
      </c>
      <c r="C21" s="21">
        <v>96</v>
      </c>
      <c r="D21" s="21">
        <v>38</v>
      </c>
      <c r="E21" s="21">
        <v>41</v>
      </c>
      <c r="F21" s="83">
        <v>33</v>
      </c>
      <c r="G21" s="83">
        <v>72</v>
      </c>
      <c r="H21" s="83">
        <v>168</v>
      </c>
      <c r="I21" s="83">
        <v>91</v>
      </c>
    </row>
    <row r="22" spans="1:9" x14ac:dyDescent="0.25">
      <c r="A22" s="13" t="s">
        <v>23</v>
      </c>
      <c r="B22" s="21">
        <v>7</v>
      </c>
      <c r="C22" s="21">
        <v>1</v>
      </c>
      <c r="D22" s="21">
        <v>3</v>
      </c>
      <c r="E22" s="21">
        <v>4</v>
      </c>
      <c r="F22" s="83">
        <v>4</v>
      </c>
      <c r="G22" s="83">
        <v>4</v>
      </c>
      <c r="H22" s="83">
        <v>1</v>
      </c>
      <c r="I22" s="83">
        <v>6</v>
      </c>
    </row>
    <row r="23" spans="1:9" x14ac:dyDescent="0.25">
      <c r="A23" s="13" t="s">
        <v>24</v>
      </c>
      <c r="B23" s="21">
        <v>8</v>
      </c>
      <c r="C23" s="21">
        <v>5</v>
      </c>
      <c r="D23" s="21">
        <v>7</v>
      </c>
      <c r="E23" s="21">
        <v>7</v>
      </c>
      <c r="F23" s="83">
        <v>13</v>
      </c>
      <c r="G23" s="83">
        <v>7</v>
      </c>
      <c r="H23" s="83">
        <v>3</v>
      </c>
      <c r="I23" s="83">
        <v>3</v>
      </c>
    </row>
    <row r="24" spans="1:9" x14ac:dyDescent="0.25">
      <c r="A24" s="13" t="s">
        <v>19</v>
      </c>
      <c r="B24" s="21">
        <v>12</v>
      </c>
      <c r="C24" s="21">
        <v>25</v>
      </c>
      <c r="D24" s="21">
        <v>19</v>
      </c>
      <c r="E24" s="21">
        <v>17</v>
      </c>
      <c r="F24" s="83">
        <v>10</v>
      </c>
      <c r="G24" s="83">
        <v>50</v>
      </c>
      <c r="H24" s="83">
        <v>46</v>
      </c>
      <c r="I24" s="83">
        <v>38</v>
      </c>
    </row>
    <row r="25" spans="1:9" x14ac:dyDescent="0.25">
      <c r="A25" s="13" t="s">
        <v>12</v>
      </c>
      <c r="B25" s="21">
        <v>85</v>
      </c>
      <c r="C25" s="21">
        <v>90</v>
      </c>
      <c r="D25" s="21">
        <v>86</v>
      </c>
      <c r="E25" s="21">
        <v>81</v>
      </c>
      <c r="F25" s="83">
        <v>73</v>
      </c>
      <c r="G25" s="83">
        <v>70</v>
      </c>
      <c r="H25" s="83">
        <v>76</v>
      </c>
      <c r="I25" s="83">
        <v>55</v>
      </c>
    </row>
    <row r="26" spans="1:9" x14ac:dyDescent="0.25">
      <c r="A26" s="13" t="s">
        <v>17</v>
      </c>
      <c r="B26" s="21">
        <v>596</v>
      </c>
      <c r="C26" s="21">
        <v>634</v>
      </c>
      <c r="D26" s="21">
        <v>686</v>
      </c>
      <c r="E26" s="21">
        <v>612</v>
      </c>
      <c r="F26" s="83">
        <v>672</v>
      </c>
      <c r="G26" s="83">
        <v>628</v>
      </c>
      <c r="H26" s="83">
        <v>631</v>
      </c>
      <c r="I26" s="83">
        <v>532</v>
      </c>
    </row>
    <row r="27" spans="1:9" x14ac:dyDescent="0.25">
      <c r="A27" s="13" t="s">
        <v>87</v>
      </c>
      <c r="B27" s="21">
        <v>17</v>
      </c>
      <c r="C27" s="21">
        <v>7</v>
      </c>
      <c r="D27" s="21">
        <v>7</v>
      </c>
      <c r="E27" s="21">
        <v>6</v>
      </c>
      <c r="F27" s="83">
        <v>7</v>
      </c>
      <c r="G27" s="83">
        <v>9</v>
      </c>
      <c r="H27" s="83">
        <v>5</v>
      </c>
      <c r="I27" s="83">
        <v>2</v>
      </c>
    </row>
    <row r="28" spans="1:9" x14ac:dyDescent="0.25">
      <c r="A28" s="68" t="s">
        <v>13</v>
      </c>
      <c r="B28" s="65">
        <v>88</v>
      </c>
      <c r="C28" s="65">
        <v>97</v>
      </c>
      <c r="D28" s="65">
        <v>89</v>
      </c>
      <c r="E28" s="65">
        <v>65</v>
      </c>
      <c r="F28" s="84">
        <v>39</v>
      </c>
      <c r="G28" s="84">
        <v>28</v>
      </c>
      <c r="H28" s="84">
        <v>20</v>
      </c>
      <c r="I28" s="84">
        <v>39</v>
      </c>
    </row>
    <row r="29" spans="1:9" x14ac:dyDescent="0.25">
      <c r="A29" s="7" t="s">
        <v>199</v>
      </c>
    </row>
  </sheetData>
  <pageMargins left="0.7" right="2.0833333333333332E-2" top="1.4270833333333333" bottom="0.75" header="0.3" footer="0.3"/>
  <pageSetup paperSize="9" orientation="landscape" horizontalDpi="4294967295" verticalDpi="4294967295" r:id="rId1"/>
  <headerFooter>
    <oddHeader xml:space="preserve">&amp;C&amp;G
</oddHead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31"/>
  <sheetViews>
    <sheetView showGridLines="0" view="pageLayout" zoomScaleNormal="100" workbookViewId="0">
      <selection activeCell="H13" sqref="H13"/>
    </sheetView>
  </sheetViews>
  <sheetFormatPr defaultRowHeight="15" x14ac:dyDescent="0.25"/>
  <cols>
    <col min="1" max="1" width="21.7109375" customWidth="1"/>
  </cols>
  <sheetData>
    <row r="1" spans="1:9" x14ac:dyDescent="0.25">
      <c r="A1" t="s">
        <v>243</v>
      </c>
    </row>
    <row r="3" spans="1:9" ht="20.25" customHeight="1" x14ac:dyDescent="0.25">
      <c r="A3" s="104"/>
      <c r="B3" s="106">
        <v>2015</v>
      </c>
      <c r="C3" s="106">
        <v>2016</v>
      </c>
      <c r="D3" s="106">
        <v>2017</v>
      </c>
      <c r="E3" s="106">
        <v>2018</v>
      </c>
      <c r="F3" s="106">
        <v>2019</v>
      </c>
      <c r="G3" s="106">
        <v>2020</v>
      </c>
      <c r="H3" s="106">
        <v>2021</v>
      </c>
      <c r="I3" s="106">
        <v>2022</v>
      </c>
    </row>
    <row r="4" spans="1:9" ht="6" customHeight="1" x14ac:dyDescent="0.25">
      <c r="A4" s="38"/>
      <c r="B4" s="261"/>
      <c r="C4" s="261"/>
      <c r="D4" s="261"/>
      <c r="E4" s="261"/>
      <c r="F4" s="261"/>
      <c r="G4" s="261"/>
    </row>
    <row r="5" spans="1:9" x14ac:dyDescent="0.25">
      <c r="A5" s="74" t="s">
        <v>75</v>
      </c>
      <c r="B5" s="79">
        <v>2761</v>
      </c>
      <c r="C5" s="79">
        <v>2591</v>
      </c>
      <c r="D5" s="79">
        <v>2497</v>
      </c>
      <c r="E5" s="79">
        <v>2836</v>
      </c>
      <c r="F5" s="79">
        <v>2771</v>
      </c>
      <c r="G5" s="79">
        <v>2959</v>
      </c>
      <c r="H5" s="79">
        <v>3178</v>
      </c>
      <c r="I5" s="79">
        <v>3032</v>
      </c>
    </row>
    <row r="6" spans="1:9" ht="6.75" customHeight="1" x14ac:dyDescent="0.25">
      <c r="A6" s="39"/>
      <c r="B6" s="160"/>
      <c r="C6" s="160"/>
      <c r="D6" s="160"/>
      <c r="E6" s="160"/>
      <c r="F6" s="160"/>
      <c r="G6" s="160"/>
      <c r="H6" s="160"/>
      <c r="I6" s="160"/>
    </row>
    <row r="7" spans="1:9" x14ac:dyDescent="0.25">
      <c r="A7" s="74" t="s">
        <v>89</v>
      </c>
      <c r="B7" s="79"/>
      <c r="C7" s="79"/>
      <c r="D7" s="79"/>
      <c r="E7" s="79"/>
      <c r="F7" s="79"/>
      <c r="G7" s="79"/>
      <c r="H7" s="79"/>
      <c r="I7" s="79"/>
    </row>
    <row r="8" spans="1:9" x14ac:dyDescent="0.25">
      <c r="A8" s="40" t="s">
        <v>2</v>
      </c>
      <c r="B8" s="149">
        <v>131</v>
      </c>
      <c r="C8" s="149">
        <v>149</v>
      </c>
      <c r="D8" s="149">
        <v>146</v>
      </c>
      <c r="E8" s="149">
        <v>160</v>
      </c>
      <c r="F8" s="149">
        <v>156</v>
      </c>
      <c r="G8" s="149">
        <v>136</v>
      </c>
      <c r="H8">
        <v>180</v>
      </c>
      <c r="I8">
        <v>186</v>
      </c>
    </row>
    <row r="9" spans="1:9" x14ac:dyDescent="0.25">
      <c r="A9" s="40" t="s">
        <v>177</v>
      </c>
      <c r="B9" s="149">
        <v>22</v>
      </c>
      <c r="C9" s="149">
        <v>26</v>
      </c>
      <c r="D9" s="149">
        <v>28</v>
      </c>
      <c r="E9" s="149">
        <v>29</v>
      </c>
      <c r="F9" s="149">
        <v>23</v>
      </c>
      <c r="G9" s="149">
        <v>24</v>
      </c>
      <c r="H9">
        <v>50</v>
      </c>
      <c r="I9">
        <v>31</v>
      </c>
    </row>
    <row r="10" spans="1:9" x14ac:dyDescent="0.25">
      <c r="A10" s="40" t="s">
        <v>3</v>
      </c>
      <c r="B10" s="149">
        <v>88</v>
      </c>
      <c r="C10" s="149">
        <v>83</v>
      </c>
      <c r="D10" s="149">
        <v>54</v>
      </c>
      <c r="E10" s="149">
        <v>78</v>
      </c>
      <c r="F10" s="149">
        <v>68</v>
      </c>
      <c r="G10" s="149">
        <v>106</v>
      </c>
      <c r="H10">
        <v>106</v>
      </c>
      <c r="I10">
        <v>86</v>
      </c>
    </row>
    <row r="11" spans="1:9" x14ac:dyDescent="0.25">
      <c r="A11" s="40" t="s">
        <v>14</v>
      </c>
      <c r="B11" s="149">
        <v>534</v>
      </c>
      <c r="C11" s="149">
        <v>507</v>
      </c>
      <c r="D11" s="149">
        <v>486</v>
      </c>
      <c r="E11" s="149">
        <v>549</v>
      </c>
      <c r="F11" s="149">
        <v>556</v>
      </c>
      <c r="G11" s="149">
        <v>602</v>
      </c>
      <c r="H11">
        <v>586</v>
      </c>
      <c r="I11">
        <v>621</v>
      </c>
    </row>
    <row r="12" spans="1:9" x14ac:dyDescent="0.25">
      <c r="A12" s="40" t="s">
        <v>4</v>
      </c>
      <c r="B12" s="149">
        <v>65</v>
      </c>
      <c r="C12" s="149">
        <v>41</v>
      </c>
      <c r="D12" s="149">
        <v>54</v>
      </c>
      <c r="E12" s="149">
        <v>64</v>
      </c>
      <c r="F12" s="149">
        <v>65</v>
      </c>
      <c r="G12" s="149">
        <v>58</v>
      </c>
      <c r="H12">
        <v>79</v>
      </c>
      <c r="I12">
        <v>64</v>
      </c>
    </row>
    <row r="13" spans="1:9" x14ac:dyDescent="0.25">
      <c r="A13" s="40" t="s">
        <v>86</v>
      </c>
      <c r="B13" s="149">
        <v>34</v>
      </c>
      <c r="C13" s="149">
        <v>45</v>
      </c>
      <c r="D13" s="149">
        <v>30</v>
      </c>
      <c r="E13" s="149">
        <v>40</v>
      </c>
      <c r="F13" s="149">
        <v>30</v>
      </c>
      <c r="G13" s="149">
        <v>33</v>
      </c>
      <c r="H13">
        <v>61</v>
      </c>
      <c r="I13">
        <v>42</v>
      </c>
    </row>
    <row r="14" spans="1:9" x14ac:dyDescent="0.25">
      <c r="A14" s="40" t="s">
        <v>5</v>
      </c>
      <c r="B14" s="149">
        <v>100</v>
      </c>
      <c r="C14" s="149">
        <v>89</v>
      </c>
      <c r="D14" s="149">
        <v>100</v>
      </c>
      <c r="E14" s="149">
        <v>109</v>
      </c>
      <c r="F14" s="149">
        <v>83</v>
      </c>
      <c r="G14" s="149">
        <v>113</v>
      </c>
      <c r="H14">
        <v>112</v>
      </c>
      <c r="I14">
        <v>101</v>
      </c>
    </row>
    <row r="15" spans="1:9" x14ac:dyDescent="0.25">
      <c r="A15" s="40" t="s">
        <v>6</v>
      </c>
      <c r="B15" s="149">
        <v>42</v>
      </c>
      <c r="C15" s="149">
        <v>37</v>
      </c>
      <c r="D15" s="149">
        <v>58</v>
      </c>
      <c r="E15" s="149">
        <v>46</v>
      </c>
      <c r="F15" s="149">
        <v>46</v>
      </c>
      <c r="G15" s="149">
        <v>47</v>
      </c>
      <c r="H15">
        <v>56</v>
      </c>
      <c r="I15">
        <v>45</v>
      </c>
    </row>
    <row r="16" spans="1:9" x14ac:dyDescent="0.25">
      <c r="A16" s="40" t="s">
        <v>7</v>
      </c>
      <c r="B16" s="149">
        <v>35</v>
      </c>
      <c r="C16" s="149">
        <v>32</v>
      </c>
      <c r="D16" s="149">
        <v>30</v>
      </c>
      <c r="E16" s="149">
        <v>26</v>
      </c>
      <c r="F16" s="149">
        <v>43</v>
      </c>
      <c r="G16" s="149">
        <v>35</v>
      </c>
      <c r="H16">
        <v>49</v>
      </c>
      <c r="I16">
        <v>32</v>
      </c>
    </row>
    <row r="17" spans="1:9" x14ac:dyDescent="0.25">
      <c r="A17" s="40" t="s">
        <v>8</v>
      </c>
      <c r="B17" s="149">
        <v>80</v>
      </c>
      <c r="C17" s="149">
        <v>92</v>
      </c>
      <c r="D17" s="149">
        <v>64</v>
      </c>
      <c r="E17" s="149">
        <v>78</v>
      </c>
      <c r="F17" s="149">
        <v>77</v>
      </c>
      <c r="G17" s="149">
        <v>81</v>
      </c>
      <c r="H17">
        <v>132</v>
      </c>
      <c r="I17">
        <v>109</v>
      </c>
    </row>
    <row r="18" spans="1:9" x14ac:dyDescent="0.25">
      <c r="A18" s="40" t="s">
        <v>9</v>
      </c>
      <c r="B18" s="149">
        <v>279</v>
      </c>
      <c r="C18" s="149">
        <v>278</v>
      </c>
      <c r="D18" s="149">
        <v>206</v>
      </c>
      <c r="E18" s="149">
        <v>272</v>
      </c>
      <c r="F18" s="149">
        <v>285</v>
      </c>
      <c r="G18" s="149">
        <v>318</v>
      </c>
      <c r="H18">
        <v>286</v>
      </c>
      <c r="I18">
        <v>318</v>
      </c>
    </row>
    <row r="19" spans="1:9" x14ac:dyDescent="0.25">
      <c r="A19" s="40" t="s">
        <v>10</v>
      </c>
      <c r="B19" s="149">
        <v>112</v>
      </c>
      <c r="C19" s="149">
        <v>85</v>
      </c>
      <c r="D19" s="149">
        <v>86</v>
      </c>
      <c r="E19" s="149">
        <v>100</v>
      </c>
      <c r="F19" s="149">
        <v>100</v>
      </c>
      <c r="G19" s="149">
        <v>81</v>
      </c>
      <c r="H19">
        <v>152</v>
      </c>
      <c r="I19">
        <v>99</v>
      </c>
    </row>
    <row r="20" spans="1:9" x14ac:dyDescent="0.25">
      <c r="A20" s="40" t="s">
        <v>11</v>
      </c>
      <c r="B20" s="149">
        <v>768</v>
      </c>
      <c r="C20" s="149">
        <v>752</v>
      </c>
      <c r="D20" s="149">
        <v>760</v>
      </c>
      <c r="E20" s="149">
        <v>834</v>
      </c>
      <c r="F20" s="149">
        <v>854</v>
      </c>
      <c r="G20" s="149">
        <v>907</v>
      </c>
      <c r="H20">
        <v>747</v>
      </c>
      <c r="I20">
        <v>885</v>
      </c>
    </row>
    <row r="21" spans="1:9" x14ac:dyDescent="0.25">
      <c r="A21" s="40" t="s">
        <v>15</v>
      </c>
      <c r="B21" s="149">
        <v>47</v>
      </c>
      <c r="C21" s="149">
        <v>64</v>
      </c>
      <c r="D21" s="149">
        <v>52</v>
      </c>
      <c r="E21" s="149">
        <v>46</v>
      </c>
      <c r="F21" s="149">
        <v>39</v>
      </c>
      <c r="G21" s="149">
        <v>52</v>
      </c>
      <c r="H21">
        <v>83</v>
      </c>
      <c r="I21">
        <v>48</v>
      </c>
    </row>
    <row r="22" spans="1:9" x14ac:dyDescent="0.25">
      <c r="A22" s="40" t="s">
        <v>16</v>
      </c>
      <c r="B22" s="149">
        <v>75</v>
      </c>
      <c r="C22" s="149">
        <v>43</v>
      </c>
      <c r="D22" s="149">
        <v>51</v>
      </c>
      <c r="E22" s="149">
        <v>68</v>
      </c>
      <c r="F22" s="149">
        <v>68</v>
      </c>
      <c r="G22" s="149">
        <v>55</v>
      </c>
      <c r="H22">
        <v>106</v>
      </c>
      <c r="I22">
        <v>58</v>
      </c>
    </row>
    <row r="23" spans="1:9" x14ac:dyDescent="0.25">
      <c r="A23" s="40" t="s">
        <v>23</v>
      </c>
      <c r="B23" s="149">
        <v>31</v>
      </c>
      <c r="C23" s="149">
        <v>26</v>
      </c>
      <c r="D23" s="149">
        <v>22</v>
      </c>
      <c r="E23" s="149">
        <v>42</v>
      </c>
      <c r="F23" s="149">
        <v>24</v>
      </c>
      <c r="G23" s="149">
        <v>33</v>
      </c>
      <c r="H23">
        <v>58</v>
      </c>
      <c r="I23">
        <v>41</v>
      </c>
    </row>
    <row r="24" spans="1:9" x14ac:dyDescent="0.25">
      <c r="A24" s="40" t="s">
        <v>24</v>
      </c>
      <c r="B24" s="149">
        <v>35</v>
      </c>
      <c r="C24" s="149">
        <v>25</v>
      </c>
      <c r="D24" s="149">
        <v>21</v>
      </c>
      <c r="E24" s="149">
        <v>42</v>
      </c>
      <c r="F24" s="149">
        <v>21</v>
      </c>
      <c r="G24" s="149">
        <v>36</v>
      </c>
      <c r="H24">
        <v>35</v>
      </c>
      <c r="I24">
        <v>29</v>
      </c>
    </row>
    <row r="25" spans="1:9" x14ac:dyDescent="0.25">
      <c r="A25" s="40" t="s">
        <v>19</v>
      </c>
      <c r="B25" s="149">
        <v>27</v>
      </c>
      <c r="C25" s="149">
        <v>18</v>
      </c>
      <c r="D25" s="149">
        <v>14</v>
      </c>
      <c r="E25" s="149">
        <v>29</v>
      </c>
      <c r="F25" s="149">
        <v>16</v>
      </c>
      <c r="G25" s="149">
        <v>36</v>
      </c>
      <c r="H25">
        <v>46</v>
      </c>
      <c r="I25">
        <v>23</v>
      </c>
    </row>
    <row r="26" spans="1:9" x14ac:dyDescent="0.25">
      <c r="A26" s="40" t="s">
        <v>12</v>
      </c>
      <c r="B26" s="149">
        <v>48</v>
      </c>
      <c r="C26" s="149">
        <v>36</v>
      </c>
      <c r="D26" s="149">
        <v>35</v>
      </c>
      <c r="E26" s="149">
        <v>32</v>
      </c>
      <c r="F26" s="149">
        <v>32</v>
      </c>
      <c r="G26" s="149">
        <v>28</v>
      </c>
      <c r="H26">
        <v>48</v>
      </c>
      <c r="I26">
        <v>39</v>
      </c>
    </row>
    <row r="27" spans="1:9" x14ac:dyDescent="0.25">
      <c r="A27" s="40" t="s">
        <v>17</v>
      </c>
      <c r="B27" s="149">
        <v>164</v>
      </c>
      <c r="C27" s="149">
        <v>112</v>
      </c>
      <c r="D27" s="149">
        <v>147</v>
      </c>
      <c r="E27" s="149">
        <v>124</v>
      </c>
      <c r="F27" s="149">
        <v>132</v>
      </c>
      <c r="G27" s="149">
        <v>134</v>
      </c>
      <c r="H27">
        <v>121</v>
      </c>
      <c r="I27">
        <v>133</v>
      </c>
    </row>
    <row r="28" spans="1:9" x14ac:dyDescent="0.25">
      <c r="A28" s="40" t="s">
        <v>87</v>
      </c>
      <c r="B28" s="149">
        <v>13</v>
      </c>
      <c r="C28" s="149">
        <v>25</v>
      </c>
      <c r="D28" s="149">
        <v>20</v>
      </c>
      <c r="E28" s="149">
        <v>20</v>
      </c>
      <c r="F28" s="149">
        <v>16</v>
      </c>
      <c r="G28" s="149">
        <v>14</v>
      </c>
      <c r="H28">
        <v>36</v>
      </c>
      <c r="I28">
        <v>13</v>
      </c>
    </row>
    <row r="29" spans="1:9" x14ac:dyDescent="0.25">
      <c r="A29" s="40" t="s">
        <v>13</v>
      </c>
      <c r="B29" s="149">
        <v>31</v>
      </c>
      <c r="C29" s="149">
        <v>26</v>
      </c>
      <c r="D29" s="149">
        <v>33</v>
      </c>
      <c r="E29" s="149">
        <v>48</v>
      </c>
      <c r="F29" s="149">
        <v>32</v>
      </c>
      <c r="G29" s="149">
        <v>30</v>
      </c>
      <c r="H29">
        <v>49</v>
      </c>
      <c r="I29">
        <v>29</v>
      </c>
    </row>
    <row r="30" spans="1:9" x14ac:dyDescent="0.25">
      <c r="A30" s="161" t="s">
        <v>55</v>
      </c>
      <c r="B30" s="162">
        <v>0</v>
      </c>
      <c r="C30" s="162">
        <v>0</v>
      </c>
      <c r="D30" s="162">
        <v>0</v>
      </c>
      <c r="E30" s="162">
        <v>0</v>
      </c>
      <c r="F30" s="162">
        <v>5</v>
      </c>
      <c r="G30" s="162">
        <v>0</v>
      </c>
      <c r="H30" s="162">
        <v>0</v>
      </c>
      <c r="I30" s="162">
        <v>0</v>
      </c>
    </row>
    <row r="31" spans="1:9" x14ac:dyDescent="0.25">
      <c r="A31" s="7" t="s">
        <v>199</v>
      </c>
    </row>
  </sheetData>
  <mergeCells count="1">
    <mergeCell ref="B4:G4"/>
  </mergeCells>
  <pageMargins left="0.7" right="0.7" top="1.4791666666666667" bottom="0.75" header="0.3" footer="0.3"/>
  <pageSetup paperSize="9" orientation="landscape" horizontalDpi="4294967295" verticalDpi="4294967295" r:id="rId1"/>
  <headerFooter>
    <oddHeader>&amp;C&amp;G</oddHead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31"/>
  <sheetViews>
    <sheetView showGridLines="0" view="pageLayout" zoomScaleNormal="100" workbookViewId="0">
      <selection activeCell="H10" sqref="H10"/>
    </sheetView>
  </sheetViews>
  <sheetFormatPr defaultRowHeight="15" x14ac:dyDescent="0.25"/>
  <cols>
    <col min="1" max="1" width="21.140625" customWidth="1"/>
  </cols>
  <sheetData>
    <row r="1" spans="1:9" x14ac:dyDescent="0.25">
      <c r="A1" t="s">
        <v>244</v>
      </c>
    </row>
    <row r="3" spans="1:9" ht="24.75" customHeight="1" x14ac:dyDescent="0.25">
      <c r="A3" s="104"/>
      <c r="B3" s="106">
        <v>2015</v>
      </c>
      <c r="C3" s="106">
        <v>2016</v>
      </c>
      <c r="D3" s="106">
        <v>2017</v>
      </c>
      <c r="E3" s="106">
        <v>2018</v>
      </c>
      <c r="F3" s="106">
        <v>2019</v>
      </c>
      <c r="G3" s="106">
        <v>2020</v>
      </c>
      <c r="H3" s="106">
        <v>2021</v>
      </c>
      <c r="I3" s="106">
        <v>2022</v>
      </c>
    </row>
    <row r="4" spans="1:9" ht="6" customHeight="1" x14ac:dyDescent="0.25">
      <c r="A4" s="38"/>
      <c r="B4" s="261"/>
      <c r="C4" s="261"/>
      <c r="D4" s="261"/>
      <c r="E4" s="261"/>
      <c r="F4" s="261"/>
      <c r="G4" s="261"/>
    </row>
    <row r="5" spans="1:9" x14ac:dyDescent="0.25">
      <c r="A5" s="74" t="s">
        <v>75</v>
      </c>
      <c r="B5" s="79">
        <v>1521</v>
      </c>
      <c r="C5" s="79">
        <v>1425</v>
      </c>
      <c r="D5" s="79">
        <v>1375</v>
      </c>
      <c r="E5" s="79">
        <v>1546</v>
      </c>
      <c r="F5" s="79">
        <v>1505</v>
      </c>
      <c r="G5" s="79">
        <v>1676</v>
      </c>
      <c r="H5" s="79">
        <v>1688</v>
      </c>
      <c r="I5" s="79">
        <v>1680</v>
      </c>
    </row>
    <row r="6" spans="1:9" ht="6" customHeight="1" x14ac:dyDescent="0.25">
      <c r="A6" s="39"/>
      <c r="B6" s="160"/>
      <c r="C6" s="160"/>
      <c r="D6" s="160"/>
      <c r="E6" s="160"/>
      <c r="F6" s="160"/>
      <c r="G6" s="160"/>
      <c r="H6" s="160"/>
      <c r="I6" s="160"/>
    </row>
    <row r="7" spans="1:9" x14ac:dyDescent="0.25">
      <c r="A7" s="74" t="s">
        <v>89</v>
      </c>
      <c r="B7" s="79"/>
      <c r="C7" s="79"/>
      <c r="D7" s="79"/>
      <c r="E7" s="79"/>
      <c r="F7" s="79"/>
      <c r="G7" s="79"/>
      <c r="H7" s="79"/>
      <c r="I7" s="79"/>
    </row>
    <row r="8" spans="1:9" x14ac:dyDescent="0.25">
      <c r="A8" s="40" t="s">
        <v>2</v>
      </c>
      <c r="B8" s="149">
        <v>75</v>
      </c>
      <c r="C8" s="149">
        <v>78</v>
      </c>
      <c r="D8" s="149">
        <v>88</v>
      </c>
      <c r="E8" s="149">
        <v>94</v>
      </c>
      <c r="F8" s="149">
        <v>98</v>
      </c>
      <c r="G8" s="149">
        <v>73</v>
      </c>
      <c r="H8" s="149">
        <v>96</v>
      </c>
      <c r="I8" s="149">
        <v>115</v>
      </c>
    </row>
    <row r="9" spans="1:9" x14ac:dyDescent="0.25">
      <c r="A9" s="40" t="s">
        <v>177</v>
      </c>
      <c r="B9" s="149">
        <v>14</v>
      </c>
      <c r="C9" s="149">
        <v>12</v>
      </c>
      <c r="D9" s="149">
        <v>20</v>
      </c>
      <c r="E9" s="149">
        <v>15</v>
      </c>
      <c r="F9" s="149">
        <v>15</v>
      </c>
      <c r="G9" s="149">
        <v>13</v>
      </c>
      <c r="H9" s="149">
        <v>37</v>
      </c>
      <c r="I9" s="149">
        <v>19</v>
      </c>
    </row>
    <row r="10" spans="1:9" x14ac:dyDescent="0.25">
      <c r="A10" s="40" t="s">
        <v>3</v>
      </c>
      <c r="B10" s="149">
        <v>52</v>
      </c>
      <c r="C10" s="149">
        <v>49</v>
      </c>
      <c r="D10" s="149">
        <v>39</v>
      </c>
      <c r="E10" s="149">
        <v>49</v>
      </c>
      <c r="F10" s="149">
        <v>38</v>
      </c>
      <c r="G10" s="149">
        <v>63</v>
      </c>
      <c r="H10" s="149">
        <v>66</v>
      </c>
      <c r="I10" s="149">
        <v>48</v>
      </c>
    </row>
    <row r="11" spans="1:9" x14ac:dyDescent="0.25">
      <c r="A11" s="40" t="s">
        <v>14</v>
      </c>
      <c r="B11" s="149">
        <v>303</v>
      </c>
      <c r="C11" s="149">
        <v>294</v>
      </c>
      <c r="D11" s="149">
        <v>255</v>
      </c>
      <c r="E11" s="149">
        <v>299</v>
      </c>
      <c r="F11" s="149">
        <v>301</v>
      </c>
      <c r="G11" s="149">
        <v>337</v>
      </c>
      <c r="H11" s="149">
        <v>335</v>
      </c>
      <c r="I11" s="149">
        <v>356</v>
      </c>
    </row>
    <row r="12" spans="1:9" x14ac:dyDescent="0.25">
      <c r="A12" s="40" t="s">
        <v>4</v>
      </c>
      <c r="B12" s="149">
        <v>34</v>
      </c>
      <c r="C12" s="149">
        <v>23</v>
      </c>
      <c r="D12" s="149">
        <v>33</v>
      </c>
      <c r="E12" s="149">
        <v>27</v>
      </c>
      <c r="F12" s="149">
        <v>32</v>
      </c>
      <c r="G12" s="149">
        <v>36</v>
      </c>
      <c r="H12" s="149">
        <v>38</v>
      </c>
      <c r="I12" s="149">
        <v>35</v>
      </c>
    </row>
    <row r="13" spans="1:9" x14ac:dyDescent="0.25">
      <c r="A13" s="40" t="s">
        <v>86</v>
      </c>
      <c r="B13" s="149">
        <v>18</v>
      </c>
      <c r="C13" s="149">
        <v>20</v>
      </c>
      <c r="D13" s="149">
        <v>14</v>
      </c>
      <c r="E13" s="149">
        <v>32</v>
      </c>
      <c r="F13" s="149">
        <v>20</v>
      </c>
      <c r="G13" s="149">
        <v>19</v>
      </c>
      <c r="H13" s="149">
        <v>29</v>
      </c>
      <c r="I13" s="149">
        <v>23</v>
      </c>
    </row>
    <row r="14" spans="1:9" x14ac:dyDescent="0.25">
      <c r="A14" s="40" t="s">
        <v>5</v>
      </c>
      <c r="B14" s="149">
        <v>61</v>
      </c>
      <c r="C14" s="149">
        <v>56</v>
      </c>
      <c r="D14" s="149">
        <v>42</v>
      </c>
      <c r="E14" s="149">
        <v>62</v>
      </c>
      <c r="F14" s="149">
        <v>58</v>
      </c>
      <c r="G14" s="149">
        <v>73</v>
      </c>
      <c r="H14" s="149">
        <v>61</v>
      </c>
      <c r="I14" s="149">
        <v>64</v>
      </c>
    </row>
    <row r="15" spans="1:9" x14ac:dyDescent="0.25">
      <c r="A15" s="40" t="s">
        <v>6</v>
      </c>
      <c r="B15" s="149">
        <v>27</v>
      </c>
      <c r="C15" s="149">
        <v>22</v>
      </c>
      <c r="D15" s="149">
        <v>38</v>
      </c>
      <c r="E15" s="149">
        <v>31</v>
      </c>
      <c r="F15" s="149">
        <v>31</v>
      </c>
      <c r="G15" s="149">
        <v>29</v>
      </c>
      <c r="H15" s="149">
        <v>27</v>
      </c>
      <c r="I15" s="149">
        <v>29</v>
      </c>
    </row>
    <row r="16" spans="1:9" x14ac:dyDescent="0.25">
      <c r="A16" s="40" t="s">
        <v>7</v>
      </c>
      <c r="B16" s="149">
        <v>15</v>
      </c>
      <c r="C16" s="149">
        <v>18</v>
      </c>
      <c r="D16" s="149">
        <v>17</v>
      </c>
      <c r="E16" s="149">
        <v>12</v>
      </c>
      <c r="F16" s="149">
        <v>24</v>
      </c>
      <c r="G16" s="149">
        <v>16</v>
      </c>
      <c r="H16" s="149">
        <v>27</v>
      </c>
      <c r="I16" s="149">
        <v>13</v>
      </c>
    </row>
    <row r="17" spans="1:9" x14ac:dyDescent="0.25">
      <c r="A17" s="40" t="s">
        <v>8</v>
      </c>
      <c r="B17" s="149">
        <v>45</v>
      </c>
      <c r="C17" s="149">
        <v>48</v>
      </c>
      <c r="D17" s="149">
        <v>25</v>
      </c>
      <c r="E17" s="149">
        <v>39</v>
      </c>
      <c r="F17" s="149">
        <v>35</v>
      </c>
      <c r="G17" s="149">
        <v>31</v>
      </c>
      <c r="H17" s="149">
        <v>54</v>
      </c>
      <c r="I17" s="149">
        <v>51</v>
      </c>
    </row>
    <row r="18" spans="1:9" x14ac:dyDescent="0.25">
      <c r="A18" s="40" t="s">
        <v>9</v>
      </c>
      <c r="B18" s="149">
        <v>147</v>
      </c>
      <c r="C18" s="149">
        <v>139</v>
      </c>
      <c r="D18" s="149">
        <v>116</v>
      </c>
      <c r="E18" s="149">
        <v>132</v>
      </c>
      <c r="F18" s="149">
        <v>131</v>
      </c>
      <c r="G18" s="149">
        <v>171</v>
      </c>
      <c r="H18" s="149">
        <v>135</v>
      </c>
      <c r="I18" s="149">
        <v>159</v>
      </c>
    </row>
    <row r="19" spans="1:9" x14ac:dyDescent="0.25">
      <c r="A19" s="40" t="s">
        <v>10</v>
      </c>
      <c r="B19" s="149">
        <v>53</v>
      </c>
      <c r="C19" s="149">
        <v>43</v>
      </c>
      <c r="D19" s="149">
        <v>49</v>
      </c>
      <c r="E19" s="149">
        <v>56</v>
      </c>
      <c r="F19" s="149">
        <v>50</v>
      </c>
      <c r="G19" s="149">
        <v>50</v>
      </c>
      <c r="H19" s="149">
        <v>76</v>
      </c>
      <c r="I19" s="149">
        <v>51</v>
      </c>
    </row>
    <row r="20" spans="1:9" x14ac:dyDescent="0.25">
      <c r="A20" s="40" t="s">
        <v>11</v>
      </c>
      <c r="B20" s="149">
        <v>440</v>
      </c>
      <c r="C20" s="149">
        <v>415</v>
      </c>
      <c r="D20" s="149">
        <v>424</v>
      </c>
      <c r="E20" s="149">
        <v>467</v>
      </c>
      <c r="F20" s="149">
        <v>464</v>
      </c>
      <c r="G20" s="149">
        <v>527</v>
      </c>
      <c r="H20" s="149">
        <v>415</v>
      </c>
      <c r="I20" s="149">
        <v>508</v>
      </c>
    </row>
    <row r="21" spans="1:9" x14ac:dyDescent="0.25">
      <c r="A21" s="40" t="s">
        <v>15</v>
      </c>
      <c r="B21" s="149">
        <v>23</v>
      </c>
      <c r="C21" s="149">
        <v>33</v>
      </c>
      <c r="D21" s="149">
        <v>29</v>
      </c>
      <c r="E21" s="149">
        <v>21</v>
      </c>
      <c r="F21" s="149">
        <v>26</v>
      </c>
      <c r="G21" s="149">
        <v>29</v>
      </c>
      <c r="H21" s="149">
        <v>42</v>
      </c>
      <c r="I21" s="149">
        <v>27</v>
      </c>
    </row>
    <row r="22" spans="1:9" x14ac:dyDescent="0.25">
      <c r="A22" s="40" t="s">
        <v>16</v>
      </c>
      <c r="B22" s="149">
        <v>38</v>
      </c>
      <c r="C22" s="149">
        <v>20</v>
      </c>
      <c r="D22" s="149">
        <v>24</v>
      </c>
      <c r="E22" s="149">
        <v>35</v>
      </c>
      <c r="F22" s="149">
        <v>25</v>
      </c>
      <c r="G22" s="149">
        <v>31</v>
      </c>
      <c r="H22" s="149">
        <v>52</v>
      </c>
      <c r="I22" s="149">
        <v>28</v>
      </c>
    </row>
    <row r="23" spans="1:9" x14ac:dyDescent="0.25">
      <c r="A23" s="40" t="s">
        <v>23</v>
      </c>
      <c r="B23" s="149">
        <v>15</v>
      </c>
      <c r="C23" s="149">
        <v>14</v>
      </c>
      <c r="D23" s="149">
        <v>13</v>
      </c>
      <c r="E23" s="149">
        <v>22</v>
      </c>
      <c r="F23" s="149">
        <v>13</v>
      </c>
      <c r="G23" s="149">
        <v>9</v>
      </c>
      <c r="H23" s="149">
        <v>26</v>
      </c>
      <c r="I23" s="149">
        <v>22</v>
      </c>
    </row>
    <row r="24" spans="1:9" x14ac:dyDescent="0.25">
      <c r="A24" s="40" t="s">
        <v>24</v>
      </c>
      <c r="B24" s="149">
        <v>9</v>
      </c>
      <c r="C24" s="149">
        <v>14</v>
      </c>
      <c r="D24" s="149">
        <v>12</v>
      </c>
      <c r="E24" s="149">
        <v>20</v>
      </c>
      <c r="F24" s="149">
        <v>12</v>
      </c>
      <c r="G24" s="149">
        <v>18</v>
      </c>
      <c r="H24" s="149">
        <v>19</v>
      </c>
      <c r="I24" s="149">
        <v>12</v>
      </c>
    </row>
    <row r="25" spans="1:9" x14ac:dyDescent="0.25">
      <c r="A25" s="40" t="s">
        <v>19</v>
      </c>
      <c r="B25" s="149">
        <v>18</v>
      </c>
      <c r="C25" s="149">
        <v>9</v>
      </c>
      <c r="D25" s="149">
        <v>6</v>
      </c>
      <c r="E25" s="149">
        <v>15</v>
      </c>
      <c r="F25" s="149">
        <v>8</v>
      </c>
      <c r="G25" s="149">
        <v>17</v>
      </c>
      <c r="H25" s="149">
        <v>26</v>
      </c>
      <c r="I25" s="149">
        <v>13</v>
      </c>
    </row>
    <row r="26" spans="1:9" x14ac:dyDescent="0.25">
      <c r="A26" s="40" t="s">
        <v>12</v>
      </c>
      <c r="B26" s="149">
        <v>20</v>
      </c>
      <c r="C26" s="149">
        <v>17</v>
      </c>
      <c r="D26" s="149">
        <v>18</v>
      </c>
      <c r="E26" s="149">
        <v>17</v>
      </c>
      <c r="F26" s="149">
        <v>19</v>
      </c>
      <c r="G26" s="149">
        <v>22</v>
      </c>
      <c r="H26" s="149">
        <v>27</v>
      </c>
      <c r="I26" s="149">
        <v>22</v>
      </c>
    </row>
    <row r="27" spans="1:9" x14ac:dyDescent="0.25">
      <c r="A27" s="40" t="s">
        <v>17</v>
      </c>
      <c r="B27" s="149">
        <v>95</v>
      </c>
      <c r="C27" s="149">
        <v>65</v>
      </c>
      <c r="D27" s="149">
        <v>82</v>
      </c>
      <c r="E27" s="149">
        <v>66</v>
      </c>
      <c r="F27" s="149">
        <v>76</v>
      </c>
      <c r="G27" s="149">
        <v>79</v>
      </c>
      <c r="H27" s="149">
        <v>60</v>
      </c>
      <c r="I27" s="149">
        <v>58</v>
      </c>
    </row>
    <row r="28" spans="1:9" x14ac:dyDescent="0.25">
      <c r="A28" s="40" t="s">
        <v>87</v>
      </c>
      <c r="B28" s="149">
        <v>5</v>
      </c>
      <c r="C28" s="149">
        <v>19</v>
      </c>
      <c r="D28" s="149">
        <v>13</v>
      </c>
      <c r="E28" s="149">
        <v>10</v>
      </c>
      <c r="F28" s="149">
        <v>6</v>
      </c>
      <c r="G28" s="149">
        <v>12</v>
      </c>
      <c r="H28" s="149">
        <v>15</v>
      </c>
      <c r="I28" s="149">
        <v>6</v>
      </c>
    </row>
    <row r="29" spans="1:9" x14ac:dyDescent="0.25">
      <c r="A29" s="40" t="s">
        <v>13</v>
      </c>
      <c r="B29" s="149">
        <v>14</v>
      </c>
      <c r="C29" s="149">
        <v>17</v>
      </c>
      <c r="D29" s="149">
        <v>18</v>
      </c>
      <c r="E29" s="149">
        <v>25</v>
      </c>
      <c r="F29" s="149">
        <v>18</v>
      </c>
      <c r="G29" s="149">
        <v>21</v>
      </c>
      <c r="H29" s="149">
        <v>25</v>
      </c>
      <c r="I29" s="149">
        <v>21</v>
      </c>
    </row>
    <row r="30" spans="1:9" x14ac:dyDescent="0.25">
      <c r="A30" s="161" t="s">
        <v>55</v>
      </c>
      <c r="B30" s="162">
        <v>0</v>
      </c>
      <c r="C30" s="162">
        <v>0</v>
      </c>
      <c r="D30" s="162">
        <v>0</v>
      </c>
      <c r="E30" s="162">
        <v>0</v>
      </c>
      <c r="F30" s="162">
        <v>5</v>
      </c>
      <c r="G30" s="162">
        <v>0</v>
      </c>
      <c r="H30" s="162">
        <v>0</v>
      </c>
      <c r="I30" s="162">
        <v>0</v>
      </c>
    </row>
    <row r="31" spans="1:9" x14ac:dyDescent="0.25">
      <c r="A31" s="7" t="s">
        <v>199</v>
      </c>
    </row>
  </sheetData>
  <mergeCells count="1">
    <mergeCell ref="B4:G4"/>
  </mergeCells>
  <pageMargins left="0.7" right="0.7" top="1.53125" bottom="0.75" header="0.3" footer="0.3"/>
  <pageSetup paperSize="9" orientation="landscape" horizontalDpi="4294967295" verticalDpi="4294967295" r:id="rId1"/>
  <headerFooter>
    <oddHeader xml:space="preserve">&amp;C&amp;G
</oddHead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30"/>
  <sheetViews>
    <sheetView showGridLines="0" view="pageLayout" zoomScaleNormal="100" workbookViewId="0">
      <selection activeCell="J18" sqref="J18"/>
    </sheetView>
  </sheetViews>
  <sheetFormatPr defaultRowHeight="15" x14ac:dyDescent="0.25"/>
  <cols>
    <col min="1" max="1" width="27" customWidth="1"/>
    <col min="10" max="10" width="10" bestFit="1" customWidth="1"/>
  </cols>
  <sheetData>
    <row r="1" spans="1:10" x14ac:dyDescent="0.25">
      <c r="A1" t="s">
        <v>245</v>
      </c>
    </row>
    <row r="3" spans="1:10" ht="24" customHeight="1" x14ac:dyDescent="0.25">
      <c r="A3" s="104"/>
      <c r="B3" s="106">
        <v>2015</v>
      </c>
      <c r="C3" s="106">
        <v>2016</v>
      </c>
      <c r="D3" s="106">
        <v>2017</v>
      </c>
      <c r="E3" s="106">
        <v>2018</v>
      </c>
      <c r="F3" s="106">
        <v>2019</v>
      </c>
      <c r="G3" s="106">
        <v>2020</v>
      </c>
      <c r="H3" s="106">
        <v>2021</v>
      </c>
      <c r="I3" s="106">
        <v>2022</v>
      </c>
    </row>
    <row r="4" spans="1:10" ht="6.75" customHeight="1" x14ac:dyDescent="0.25">
      <c r="A4" s="38"/>
      <c r="B4" s="261"/>
      <c r="C4" s="261"/>
      <c r="D4" s="261"/>
      <c r="E4" s="261"/>
      <c r="F4" s="261"/>
      <c r="G4" s="261"/>
    </row>
    <row r="5" spans="1:10" x14ac:dyDescent="0.25">
      <c r="A5" s="74" t="s">
        <v>75</v>
      </c>
      <c r="B5" s="79">
        <v>1240</v>
      </c>
      <c r="C5" s="79">
        <v>1166</v>
      </c>
      <c r="D5" s="79">
        <v>1122</v>
      </c>
      <c r="E5" s="79">
        <v>1290</v>
      </c>
      <c r="F5" s="79">
        <v>1266</v>
      </c>
      <c r="G5" s="79">
        <v>1283</v>
      </c>
      <c r="H5" s="79">
        <v>1490</v>
      </c>
      <c r="I5" s="79">
        <v>1352</v>
      </c>
    </row>
    <row r="6" spans="1:10" ht="5.25" customHeight="1" x14ac:dyDescent="0.25">
      <c r="A6" s="39"/>
      <c r="B6" s="160"/>
      <c r="C6" s="160"/>
      <c r="D6" s="160"/>
      <c r="E6" s="160"/>
      <c r="F6" s="160"/>
      <c r="G6" s="160"/>
      <c r="H6" s="160"/>
      <c r="I6" s="160"/>
    </row>
    <row r="7" spans="1:10" x14ac:dyDescent="0.25">
      <c r="A7" s="74" t="s">
        <v>89</v>
      </c>
      <c r="B7" s="79"/>
      <c r="C7" s="79"/>
      <c r="D7" s="79"/>
      <c r="E7" s="79"/>
      <c r="F7" s="79"/>
      <c r="G7" s="79"/>
      <c r="H7" s="79"/>
      <c r="I7" s="79"/>
    </row>
    <row r="8" spans="1:10" x14ac:dyDescent="0.25">
      <c r="A8" s="40" t="s">
        <v>2</v>
      </c>
      <c r="B8" s="149">
        <v>56</v>
      </c>
      <c r="C8" s="149">
        <v>71</v>
      </c>
      <c r="D8" s="149">
        <v>58</v>
      </c>
      <c r="E8" s="149">
        <v>66</v>
      </c>
      <c r="F8" s="149">
        <v>58</v>
      </c>
      <c r="G8" s="149">
        <v>63</v>
      </c>
      <c r="H8" s="149">
        <v>84</v>
      </c>
      <c r="I8" s="149">
        <v>71</v>
      </c>
    </row>
    <row r="9" spans="1:10" x14ac:dyDescent="0.25">
      <c r="A9" s="40" t="s">
        <v>177</v>
      </c>
      <c r="B9" s="149">
        <v>8</v>
      </c>
      <c r="C9" s="149">
        <v>14</v>
      </c>
      <c r="D9" s="149">
        <v>8</v>
      </c>
      <c r="E9" s="149">
        <v>14</v>
      </c>
      <c r="F9" s="149">
        <v>8</v>
      </c>
      <c r="G9" s="149">
        <v>11</v>
      </c>
      <c r="H9" s="149">
        <v>13</v>
      </c>
      <c r="I9" s="149">
        <v>12</v>
      </c>
      <c r="J9" s="83"/>
    </row>
    <row r="10" spans="1:10" x14ac:dyDescent="0.25">
      <c r="A10" s="40" t="s">
        <v>3</v>
      </c>
      <c r="B10" s="149">
        <v>36</v>
      </c>
      <c r="C10" s="149">
        <v>34</v>
      </c>
      <c r="D10" s="149">
        <v>15</v>
      </c>
      <c r="E10" s="149">
        <v>29</v>
      </c>
      <c r="F10" s="149">
        <v>30</v>
      </c>
      <c r="G10" s="149">
        <v>43</v>
      </c>
      <c r="H10" s="149">
        <v>40</v>
      </c>
      <c r="I10" s="149">
        <v>38</v>
      </c>
    </row>
    <row r="11" spans="1:10" x14ac:dyDescent="0.25">
      <c r="A11" s="40" t="s">
        <v>14</v>
      </c>
      <c r="B11" s="149">
        <v>231</v>
      </c>
      <c r="C11" s="149">
        <v>213</v>
      </c>
      <c r="D11" s="149">
        <v>231</v>
      </c>
      <c r="E11" s="149">
        <v>250</v>
      </c>
      <c r="F11" s="149">
        <v>255</v>
      </c>
      <c r="G11" s="149">
        <v>265</v>
      </c>
      <c r="H11" s="149">
        <v>251</v>
      </c>
      <c r="I11" s="149">
        <v>265</v>
      </c>
    </row>
    <row r="12" spans="1:10" x14ac:dyDescent="0.25">
      <c r="A12" s="40" t="s">
        <v>4</v>
      </c>
      <c r="B12" s="149">
        <v>31</v>
      </c>
      <c r="C12" s="149">
        <v>18</v>
      </c>
      <c r="D12" s="149">
        <v>21</v>
      </c>
      <c r="E12" s="149">
        <v>37</v>
      </c>
      <c r="F12" s="149">
        <v>33</v>
      </c>
      <c r="G12" s="149">
        <v>22</v>
      </c>
      <c r="H12" s="149">
        <v>41</v>
      </c>
      <c r="I12" s="149">
        <v>29</v>
      </c>
    </row>
    <row r="13" spans="1:10" x14ac:dyDescent="0.25">
      <c r="A13" s="40" t="s">
        <v>86</v>
      </c>
      <c r="B13" s="149">
        <v>16</v>
      </c>
      <c r="C13" s="149">
        <v>25</v>
      </c>
      <c r="D13" s="149">
        <v>16</v>
      </c>
      <c r="E13" s="149">
        <v>8</v>
      </c>
      <c r="F13" s="149">
        <v>10</v>
      </c>
      <c r="G13" s="149">
        <v>14</v>
      </c>
      <c r="H13" s="149">
        <v>32</v>
      </c>
      <c r="I13" s="149">
        <v>19</v>
      </c>
    </row>
    <row r="14" spans="1:10" x14ac:dyDescent="0.25">
      <c r="A14" s="40" t="s">
        <v>5</v>
      </c>
      <c r="B14" s="149">
        <v>39</v>
      </c>
      <c r="C14" s="149">
        <v>33</v>
      </c>
      <c r="D14" s="149">
        <v>58</v>
      </c>
      <c r="E14" s="149">
        <v>47</v>
      </c>
      <c r="F14" s="149">
        <v>25</v>
      </c>
      <c r="G14" s="149">
        <v>40</v>
      </c>
      <c r="H14" s="149">
        <v>51</v>
      </c>
      <c r="I14" s="149">
        <v>37</v>
      </c>
    </row>
    <row r="15" spans="1:10" x14ac:dyDescent="0.25">
      <c r="A15" s="40" t="s">
        <v>6</v>
      </c>
      <c r="B15" s="149">
        <v>15</v>
      </c>
      <c r="C15" s="149">
        <v>15</v>
      </c>
      <c r="D15" s="149">
        <v>20</v>
      </c>
      <c r="E15" s="149">
        <v>15</v>
      </c>
      <c r="F15" s="149">
        <v>15</v>
      </c>
      <c r="G15" s="149">
        <v>18</v>
      </c>
      <c r="H15" s="149">
        <v>29</v>
      </c>
      <c r="I15" s="149">
        <v>16</v>
      </c>
    </row>
    <row r="16" spans="1:10" x14ac:dyDescent="0.25">
      <c r="A16" s="40" t="s">
        <v>7</v>
      </c>
      <c r="B16" s="149">
        <v>20</v>
      </c>
      <c r="C16" s="149">
        <v>14</v>
      </c>
      <c r="D16" s="149">
        <v>13</v>
      </c>
      <c r="E16" s="149">
        <v>14</v>
      </c>
      <c r="F16" s="149">
        <v>19</v>
      </c>
      <c r="G16" s="149">
        <v>19</v>
      </c>
      <c r="H16" s="149">
        <v>22</v>
      </c>
      <c r="I16" s="149">
        <v>19</v>
      </c>
    </row>
    <row r="17" spans="1:9" x14ac:dyDescent="0.25">
      <c r="A17" s="40" t="s">
        <v>8</v>
      </c>
      <c r="B17" s="149">
        <v>35</v>
      </c>
      <c r="C17" s="149">
        <v>44</v>
      </c>
      <c r="D17" s="149">
        <v>39</v>
      </c>
      <c r="E17" s="149">
        <v>39</v>
      </c>
      <c r="F17" s="149">
        <v>42</v>
      </c>
      <c r="G17" s="149">
        <v>50</v>
      </c>
      <c r="H17" s="149">
        <v>78</v>
      </c>
      <c r="I17" s="149">
        <v>58</v>
      </c>
    </row>
    <row r="18" spans="1:9" x14ac:dyDescent="0.25">
      <c r="A18" s="40" t="s">
        <v>9</v>
      </c>
      <c r="B18" s="149">
        <v>132</v>
      </c>
      <c r="C18" s="149">
        <v>139</v>
      </c>
      <c r="D18" s="149">
        <v>90</v>
      </c>
      <c r="E18" s="149">
        <v>140</v>
      </c>
      <c r="F18" s="149">
        <v>154</v>
      </c>
      <c r="G18" s="149">
        <v>147</v>
      </c>
      <c r="H18" s="149">
        <v>151</v>
      </c>
      <c r="I18" s="149">
        <v>159</v>
      </c>
    </row>
    <row r="19" spans="1:9" x14ac:dyDescent="0.25">
      <c r="A19" s="40" t="s">
        <v>10</v>
      </c>
      <c r="B19" s="149">
        <v>59</v>
      </c>
      <c r="C19" s="149">
        <v>42</v>
      </c>
      <c r="D19" s="149">
        <v>37</v>
      </c>
      <c r="E19" s="149">
        <v>44</v>
      </c>
      <c r="F19" s="149">
        <v>50</v>
      </c>
      <c r="G19" s="149">
        <v>31</v>
      </c>
      <c r="H19" s="149">
        <v>76</v>
      </c>
      <c r="I19" s="149">
        <v>48</v>
      </c>
    </row>
    <row r="20" spans="1:9" x14ac:dyDescent="0.25">
      <c r="A20" s="40" t="s">
        <v>11</v>
      </c>
      <c r="B20" s="149">
        <v>328</v>
      </c>
      <c r="C20" s="149">
        <v>337</v>
      </c>
      <c r="D20" s="149">
        <v>336</v>
      </c>
      <c r="E20" s="149">
        <v>367</v>
      </c>
      <c r="F20" s="149">
        <v>390</v>
      </c>
      <c r="G20" s="149">
        <v>380</v>
      </c>
      <c r="H20" s="149">
        <v>332</v>
      </c>
      <c r="I20" s="149">
        <v>377</v>
      </c>
    </row>
    <row r="21" spans="1:9" x14ac:dyDescent="0.25">
      <c r="A21" s="40" t="s">
        <v>15</v>
      </c>
      <c r="B21" s="149">
        <v>24</v>
      </c>
      <c r="C21" s="149">
        <v>31</v>
      </c>
      <c r="D21" s="149">
        <v>23</v>
      </c>
      <c r="E21" s="149">
        <v>25</v>
      </c>
      <c r="F21" s="149">
        <v>13</v>
      </c>
      <c r="G21" s="149">
        <v>23</v>
      </c>
      <c r="H21" s="149">
        <v>41</v>
      </c>
      <c r="I21" s="149">
        <v>21</v>
      </c>
    </row>
    <row r="22" spans="1:9" x14ac:dyDescent="0.25">
      <c r="A22" s="40" t="s">
        <v>16</v>
      </c>
      <c r="B22" s="149">
        <v>37</v>
      </c>
      <c r="C22" s="149">
        <v>23</v>
      </c>
      <c r="D22" s="149">
        <v>27</v>
      </c>
      <c r="E22" s="149">
        <v>33</v>
      </c>
      <c r="F22" s="149">
        <v>43</v>
      </c>
      <c r="G22" s="149">
        <v>24</v>
      </c>
      <c r="H22" s="149">
        <v>54</v>
      </c>
      <c r="I22" s="149">
        <v>30</v>
      </c>
    </row>
    <row r="23" spans="1:9" x14ac:dyDescent="0.25">
      <c r="A23" s="40" t="s">
        <v>23</v>
      </c>
      <c r="B23" s="149">
        <v>16</v>
      </c>
      <c r="C23" s="149">
        <v>12</v>
      </c>
      <c r="D23" s="149">
        <v>9</v>
      </c>
      <c r="E23" s="149">
        <v>20</v>
      </c>
      <c r="F23" s="149">
        <v>11</v>
      </c>
      <c r="G23" s="149">
        <v>24</v>
      </c>
      <c r="H23" s="149">
        <v>32</v>
      </c>
      <c r="I23" s="149">
        <v>19</v>
      </c>
    </row>
    <row r="24" spans="1:9" x14ac:dyDescent="0.25">
      <c r="A24" s="40" t="s">
        <v>24</v>
      </c>
      <c r="B24" s="149">
        <v>26</v>
      </c>
      <c r="C24" s="149">
        <v>11</v>
      </c>
      <c r="D24" s="149">
        <v>9</v>
      </c>
      <c r="E24" s="149">
        <v>22</v>
      </c>
      <c r="F24" s="149">
        <v>9</v>
      </c>
      <c r="G24" s="149">
        <v>18</v>
      </c>
      <c r="H24" s="149">
        <v>16</v>
      </c>
      <c r="I24" s="149">
        <v>17</v>
      </c>
    </row>
    <row r="25" spans="1:9" x14ac:dyDescent="0.25">
      <c r="A25" s="40" t="s">
        <v>19</v>
      </c>
      <c r="B25" s="149">
        <v>9</v>
      </c>
      <c r="C25" s="149">
        <v>9</v>
      </c>
      <c r="D25" s="149">
        <v>8</v>
      </c>
      <c r="E25" s="149">
        <v>14</v>
      </c>
      <c r="F25" s="149">
        <v>8</v>
      </c>
      <c r="G25" s="149">
        <v>19</v>
      </c>
      <c r="H25" s="149">
        <v>20</v>
      </c>
      <c r="I25" s="149">
        <v>10</v>
      </c>
    </row>
    <row r="26" spans="1:9" x14ac:dyDescent="0.25">
      <c r="A26" s="40" t="s">
        <v>12</v>
      </c>
      <c r="B26" s="149">
        <v>28</v>
      </c>
      <c r="C26" s="149">
        <v>19</v>
      </c>
      <c r="D26" s="149">
        <v>17</v>
      </c>
      <c r="E26" s="149">
        <v>15</v>
      </c>
      <c r="F26" s="149">
        <v>13</v>
      </c>
      <c r="G26" s="149">
        <v>6</v>
      </c>
      <c r="H26" s="149">
        <v>21</v>
      </c>
      <c r="I26" s="149">
        <v>17</v>
      </c>
    </row>
    <row r="27" spans="1:9" x14ac:dyDescent="0.25">
      <c r="A27" s="40" t="s">
        <v>17</v>
      </c>
      <c r="B27" s="149">
        <v>69</v>
      </c>
      <c r="C27" s="149">
        <v>47</v>
      </c>
      <c r="D27" s="149">
        <v>65</v>
      </c>
      <c r="E27" s="149">
        <v>58</v>
      </c>
      <c r="F27" s="149">
        <v>56</v>
      </c>
      <c r="G27" s="149">
        <v>55</v>
      </c>
      <c r="H27" s="149">
        <v>61</v>
      </c>
      <c r="I27" s="149">
        <v>75</v>
      </c>
    </row>
    <row r="28" spans="1:9" x14ac:dyDescent="0.25">
      <c r="A28" s="40" t="s">
        <v>87</v>
      </c>
      <c r="B28" s="149">
        <v>8</v>
      </c>
      <c r="C28" s="149">
        <v>6</v>
      </c>
      <c r="D28" s="149">
        <v>7</v>
      </c>
      <c r="E28" s="149">
        <v>10</v>
      </c>
      <c r="F28" s="149">
        <v>10</v>
      </c>
      <c r="G28" s="149">
        <v>2</v>
      </c>
      <c r="H28" s="149">
        <v>21</v>
      </c>
      <c r="I28" s="149">
        <v>7</v>
      </c>
    </row>
    <row r="29" spans="1:9" x14ac:dyDescent="0.25">
      <c r="A29" s="40" t="s">
        <v>13</v>
      </c>
      <c r="B29" s="149">
        <v>17</v>
      </c>
      <c r="C29" s="149">
        <v>9</v>
      </c>
      <c r="D29" s="149">
        <v>15</v>
      </c>
      <c r="E29" s="149">
        <v>23</v>
      </c>
      <c r="F29" s="149">
        <v>14</v>
      </c>
      <c r="G29" s="149">
        <v>9</v>
      </c>
      <c r="H29" s="162">
        <v>24</v>
      </c>
      <c r="I29" s="162">
        <v>8</v>
      </c>
    </row>
    <row r="30" spans="1:9" x14ac:dyDescent="0.25">
      <c r="A30" s="163" t="s">
        <v>199</v>
      </c>
      <c r="B30" s="164"/>
      <c r="C30" s="164"/>
      <c r="D30" s="164"/>
      <c r="E30" s="164"/>
      <c r="F30" s="164"/>
      <c r="G30" s="164"/>
    </row>
  </sheetData>
  <mergeCells count="1">
    <mergeCell ref="B4:G4"/>
  </mergeCells>
  <pageMargins left="0.7" right="0.7" top="1.5625" bottom="0.75" header="0.3" footer="0.3"/>
  <pageSetup paperSize="9" orientation="landscape" horizontalDpi="4294967295" verticalDpi="4294967295" r:id="rId1"/>
  <headerFooter>
    <oddHeader xml:space="preserve">&amp;C&amp;G
</oddHead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30"/>
  <sheetViews>
    <sheetView showGridLines="0" view="pageLayout" zoomScaleNormal="100" workbookViewId="0">
      <selection activeCell="G16" sqref="G16"/>
    </sheetView>
  </sheetViews>
  <sheetFormatPr defaultRowHeight="15" x14ac:dyDescent="0.25"/>
  <cols>
    <col min="1" max="1" width="23.5703125" customWidth="1"/>
  </cols>
  <sheetData>
    <row r="1" spans="1:9" x14ac:dyDescent="0.25">
      <c r="A1" t="s">
        <v>246</v>
      </c>
    </row>
    <row r="3" spans="1:9" ht="20.25" customHeight="1" x14ac:dyDescent="0.25">
      <c r="A3" s="104"/>
      <c r="B3" s="106">
        <v>2015</v>
      </c>
      <c r="C3" s="106">
        <v>2016</v>
      </c>
      <c r="D3" s="106">
        <v>2017</v>
      </c>
      <c r="E3" s="106">
        <v>2018</v>
      </c>
      <c r="F3" s="106">
        <v>2019</v>
      </c>
      <c r="G3" s="106">
        <v>2020</v>
      </c>
      <c r="H3" s="106">
        <v>2021</v>
      </c>
      <c r="I3" s="106">
        <v>2022</v>
      </c>
    </row>
    <row r="4" spans="1:9" ht="6.75" customHeight="1" x14ac:dyDescent="0.25">
      <c r="A4" s="38"/>
      <c r="B4" s="261"/>
      <c r="C4" s="261"/>
      <c r="D4" s="261"/>
      <c r="E4" s="261"/>
      <c r="F4" s="261"/>
      <c r="G4" s="261"/>
    </row>
    <row r="5" spans="1:9" x14ac:dyDescent="0.25">
      <c r="A5" s="74" t="s">
        <v>75</v>
      </c>
      <c r="B5" s="166">
        <v>5.6182290267705257</v>
      </c>
      <c r="C5" s="166">
        <v>5.2506256776063145</v>
      </c>
      <c r="D5" s="166">
        <v>5.0391304523310776</v>
      </c>
      <c r="E5" s="166">
        <v>5.699838008835151</v>
      </c>
      <c r="F5" s="166">
        <v>5.5463372357183323</v>
      </c>
      <c r="G5" s="166">
        <v>5.898452528321144</v>
      </c>
      <c r="H5" s="166">
        <v>6.3039920654599557</v>
      </c>
      <c r="I5" s="166">
        <v>5.9850570968919943</v>
      </c>
    </row>
    <row r="6" spans="1:9" ht="6" customHeight="1" x14ac:dyDescent="0.25">
      <c r="A6" s="39"/>
      <c r="B6" s="160"/>
      <c r="C6" s="160"/>
      <c r="D6" s="160"/>
      <c r="E6" s="160"/>
      <c r="F6" s="160"/>
      <c r="G6" s="160"/>
      <c r="H6" s="160"/>
      <c r="I6" s="160"/>
    </row>
    <row r="7" spans="1:9" x14ac:dyDescent="0.25">
      <c r="A7" s="74" t="s">
        <v>85</v>
      </c>
      <c r="B7" s="79"/>
      <c r="C7" s="79"/>
      <c r="D7" s="79"/>
      <c r="E7" s="79"/>
      <c r="F7" s="79"/>
      <c r="G7" s="79"/>
      <c r="H7" s="79"/>
      <c r="I7" s="79"/>
    </row>
    <row r="8" spans="1:9" x14ac:dyDescent="0.25">
      <c r="A8" s="40" t="s">
        <v>2</v>
      </c>
      <c r="B8" s="165">
        <v>7.8251000537602291</v>
      </c>
      <c r="C8" s="165">
        <v>8.9554032936651033</v>
      </c>
      <c r="D8" s="165">
        <v>8.8436610333757333</v>
      </c>
      <c r="E8" s="165">
        <v>9.9607794309904758</v>
      </c>
      <c r="F8" s="165">
        <v>9.8292483145359473</v>
      </c>
      <c r="G8" s="165">
        <v>8.6878753034368223</v>
      </c>
      <c r="H8" s="165">
        <v>11.594949755217726</v>
      </c>
      <c r="I8" s="165">
        <v>12.175165281141586</v>
      </c>
    </row>
    <row r="9" spans="1:9" x14ac:dyDescent="0.25">
      <c r="A9" s="40" t="s">
        <v>177</v>
      </c>
      <c r="B9" s="165">
        <v>3.454773869346734</v>
      </c>
      <c r="C9" s="165">
        <v>4.2539267015706805</v>
      </c>
      <c r="D9" s="165">
        <v>4.5729217703739993</v>
      </c>
      <c r="E9" s="165">
        <v>4.8600636835930962</v>
      </c>
      <c r="F9" s="165">
        <v>3.8461538461538463</v>
      </c>
      <c r="G9" s="165">
        <v>4.0370058873002526</v>
      </c>
      <c r="H9" s="165">
        <v>8.4416680736113463</v>
      </c>
      <c r="I9" s="165">
        <v>5.3064019171516605</v>
      </c>
    </row>
    <row r="10" spans="1:9" x14ac:dyDescent="0.25">
      <c r="A10" s="40" t="s">
        <v>3</v>
      </c>
      <c r="B10" s="165">
        <v>5.1234280391243594</v>
      </c>
      <c r="C10" s="165">
        <v>4.8393679668823975</v>
      </c>
      <c r="D10" s="165">
        <v>3.1490552834149756</v>
      </c>
      <c r="E10" s="165">
        <v>4.5745117588411235</v>
      </c>
      <c r="F10" s="165">
        <v>4.0694195092758827</v>
      </c>
      <c r="G10" s="165">
        <v>6.3264697105341696</v>
      </c>
      <c r="H10" s="165">
        <v>6.4343814495568772</v>
      </c>
      <c r="I10" s="165">
        <v>5.2531916193268584</v>
      </c>
    </row>
    <row r="11" spans="1:9" x14ac:dyDescent="0.25">
      <c r="A11" s="40" t="s">
        <v>14</v>
      </c>
      <c r="B11" s="165">
        <v>7.0131200504314251</v>
      </c>
      <c r="C11" s="165">
        <v>6.6330869366128082</v>
      </c>
      <c r="D11" s="165">
        <v>6.3341457374848487</v>
      </c>
      <c r="E11" s="165">
        <v>7.0425245333846451</v>
      </c>
      <c r="F11" s="165">
        <v>7.1869910291874568</v>
      </c>
      <c r="G11" s="165">
        <v>7.7242865941285155</v>
      </c>
      <c r="H11" s="165">
        <v>7.5285532587329937</v>
      </c>
      <c r="I11" s="165">
        <v>7.9475792518269204</v>
      </c>
    </row>
    <row r="12" spans="1:9" x14ac:dyDescent="0.25">
      <c r="A12" s="40" t="s">
        <v>4</v>
      </c>
      <c r="B12" s="165">
        <v>8.6516704379076277</v>
      </c>
      <c r="C12" s="165">
        <v>5.5390435017562822</v>
      </c>
      <c r="D12" s="165">
        <v>7.3379535262943332</v>
      </c>
      <c r="E12" s="165">
        <v>8.8777916493272304</v>
      </c>
      <c r="F12" s="165">
        <v>8.9766606822262123</v>
      </c>
      <c r="G12" s="165">
        <v>7.9900812784130038</v>
      </c>
      <c r="H12" s="165">
        <v>10.998190171237646</v>
      </c>
      <c r="I12" s="165">
        <v>8.9435438792621582</v>
      </c>
    </row>
    <row r="13" spans="1:9" x14ac:dyDescent="0.25">
      <c r="A13" s="40" t="s">
        <v>86</v>
      </c>
      <c r="B13" s="165">
        <v>6.4467197572999622</v>
      </c>
      <c r="C13" s="165">
        <v>8.4857627757872898</v>
      </c>
      <c r="D13" s="165">
        <v>5.4634857038790745</v>
      </c>
      <c r="E13" s="165">
        <v>7.4460163812360394</v>
      </c>
      <c r="F13" s="165">
        <v>5.5991041433370663</v>
      </c>
      <c r="G13" s="165">
        <v>6.05060506050605</v>
      </c>
      <c r="H13" s="165">
        <v>11.19471462653698</v>
      </c>
      <c r="I13" s="165">
        <v>7.6628352490421454</v>
      </c>
    </row>
    <row r="14" spans="1:9" x14ac:dyDescent="0.25">
      <c r="A14" s="40" t="s">
        <v>5</v>
      </c>
      <c r="B14" s="165">
        <v>3.3988172116103597</v>
      </c>
      <c r="C14" s="165">
        <v>2.90859178404523</v>
      </c>
      <c r="D14" s="165">
        <v>3.2060530281170849</v>
      </c>
      <c r="E14" s="165">
        <v>3.3471518501458624</v>
      </c>
      <c r="F14" s="165">
        <v>2.4327334544815051</v>
      </c>
      <c r="G14" s="165">
        <v>3.3190389473065851</v>
      </c>
      <c r="H14" s="165">
        <v>3.2464709122003534</v>
      </c>
      <c r="I14" s="165">
        <v>2.8466741826381061</v>
      </c>
    </row>
    <row r="15" spans="1:9" x14ac:dyDescent="0.25">
      <c r="A15" s="40" t="s">
        <v>6</v>
      </c>
      <c r="B15" s="165">
        <v>3.8799076212471135</v>
      </c>
      <c r="C15" s="165">
        <v>3.2775267959961027</v>
      </c>
      <c r="D15" s="165">
        <v>4.8957541993753688</v>
      </c>
      <c r="E15" s="165">
        <v>3.6395284437059896</v>
      </c>
      <c r="F15" s="165">
        <v>3.5578931085157399</v>
      </c>
      <c r="G15" s="165">
        <v>3.6167756829549824</v>
      </c>
      <c r="H15" s="165">
        <v>4.2637429572102938</v>
      </c>
      <c r="I15" s="165">
        <v>3.3095535779951457</v>
      </c>
    </row>
    <row r="16" spans="1:9" x14ac:dyDescent="0.25">
      <c r="A16" s="40" t="s">
        <v>7</v>
      </c>
      <c r="B16" s="165">
        <v>5.119953188999415</v>
      </c>
      <c r="C16" s="165">
        <v>4.6852122986822842</v>
      </c>
      <c r="D16" s="165">
        <v>4.4424700133274095</v>
      </c>
      <c r="E16" s="165">
        <v>3.9280858135670043</v>
      </c>
      <c r="F16" s="165">
        <v>6.6001534919416729</v>
      </c>
      <c r="G16" s="165">
        <v>5.2806276403138197</v>
      </c>
      <c r="H16" s="165">
        <v>7.5396214802277273</v>
      </c>
      <c r="I16" s="165">
        <v>4.9497293116782677</v>
      </c>
    </row>
    <row r="17" spans="1:9" x14ac:dyDescent="0.25">
      <c r="A17" s="40" t="s">
        <v>8</v>
      </c>
      <c r="B17" s="165">
        <v>4.5693397304089558</v>
      </c>
      <c r="C17" s="165">
        <v>5.2764395503555859</v>
      </c>
      <c r="D17" s="165">
        <v>3.6752038589640521</v>
      </c>
      <c r="E17" s="165">
        <v>4.5544785705944175</v>
      </c>
      <c r="F17" s="165">
        <v>4.5068773778167976</v>
      </c>
      <c r="G17" s="165">
        <v>4.7493403693931393</v>
      </c>
      <c r="H17" s="165">
        <v>7.6146524372656481</v>
      </c>
      <c r="I17" s="165">
        <v>6.3140821409951924</v>
      </c>
    </row>
    <row r="18" spans="1:9" x14ac:dyDescent="0.25">
      <c r="A18" s="40" t="s">
        <v>9</v>
      </c>
      <c r="B18" s="165">
        <v>6.9951109439638968</v>
      </c>
      <c r="C18" s="165">
        <v>6.980890440197876</v>
      </c>
      <c r="D18" s="165">
        <v>5.2190215601327559</v>
      </c>
      <c r="E18" s="165">
        <v>7.0012870012870012</v>
      </c>
      <c r="F18" s="165">
        <v>7.346307513854879</v>
      </c>
      <c r="G18" s="165">
        <v>8.2136584357888207</v>
      </c>
      <c r="H18" s="165">
        <v>7.3378489326765184</v>
      </c>
      <c r="I18" s="165">
        <v>8.2221532733478124</v>
      </c>
    </row>
    <row r="19" spans="1:9" x14ac:dyDescent="0.25">
      <c r="A19" s="40" t="s">
        <v>10</v>
      </c>
      <c r="B19" s="165">
        <v>4.478745951133682</v>
      </c>
      <c r="C19" s="165">
        <v>3.3986405437824869</v>
      </c>
      <c r="D19" s="165">
        <v>3.4345047923322687</v>
      </c>
      <c r="E19" s="165">
        <v>3.9756689062934836</v>
      </c>
      <c r="F19" s="165">
        <v>3.9632213062777422</v>
      </c>
      <c r="G19" s="165">
        <v>3.1429458326866366</v>
      </c>
      <c r="H19" s="165">
        <v>5.8887339222067254</v>
      </c>
      <c r="I19" s="165">
        <v>3.8391437546050335</v>
      </c>
    </row>
    <row r="20" spans="1:9" x14ac:dyDescent="0.25">
      <c r="A20" s="40" t="s">
        <v>11</v>
      </c>
      <c r="B20" s="165">
        <v>5.5491329479768785</v>
      </c>
      <c r="C20" s="165">
        <v>5.364301713437861</v>
      </c>
      <c r="D20" s="165">
        <v>5.3382407687066706</v>
      </c>
      <c r="E20" s="165">
        <v>5.7917068868533814</v>
      </c>
      <c r="F20" s="165">
        <v>5.8459916622741872</v>
      </c>
      <c r="G20" s="165">
        <v>6.1696483232433161</v>
      </c>
      <c r="H20" s="165">
        <v>5.0070380052282317</v>
      </c>
      <c r="I20" s="165">
        <v>5.8549171380371146</v>
      </c>
    </row>
    <row r="21" spans="1:9" x14ac:dyDescent="0.25">
      <c r="A21" s="40" t="s">
        <v>15</v>
      </c>
      <c r="B21" s="165">
        <v>3.4191764877055144</v>
      </c>
      <c r="C21" s="165">
        <v>4.6063048798042328</v>
      </c>
      <c r="D21" s="165">
        <v>3.7103103817338563</v>
      </c>
      <c r="E21" s="165">
        <v>3.2355630583104737</v>
      </c>
      <c r="F21" s="165">
        <v>2.7515168618597432</v>
      </c>
      <c r="G21" s="165">
        <v>3.6166365280289328</v>
      </c>
      <c r="H21" s="165">
        <v>5.7550963805297464</v>
      </c>
      <c r="I21" s="165">
        <v>3.3096600703302768</v>
      </c>
    </row>
    <row r="22" spans="1:9" x14ac:dyDescent="0.25">
      <c r="A22" s="40" t="s">
        <v>16</v>
      </c>
      <c r="B22" s="165">
        <v>5.1564111378480577</v>
      </c>
      <c r="C22" s="165">
        <v>3.008465682501924</v>
      </c>
      <c r="D22" s="165">
        <v>3.6172778211220651</v>
      </c>
      <c r="E22" s="165">
        <v>4.9182699262259515</v>
      </c>
      <c r="F22" s="165">
        <v>5.0154890101784924</v>
      </c>
      <c r="G22" s="165">
        <v>4.0977499627477272</v>
      </c>
      <c r="H22" s="165">
        <v>7.9663309785059369</v>
      </c>
      <c r="I22" s="165">
        <v>4.4153471376370277</v>
      </c>
    </row>
    <row r="23" spans="1:9" x14ac:dyDescent="0.25">
      <c r="A23" s="40" t="s">
        <v>23</v>
      </c>
      <c r="B23" s="165">
        <v>3.6329544122817299</v>
      </c>
      <c r="C23" s="165">
        <v>3.088986574789117</v>
      </c>
      <c r="D23" s="165">
        <v>2.6404224675948154</v>
      </c>
      <c r="E23" s="165">
        <v>5.2199850857568979</v>
      </c>
      <c r="F23" s="165">
        <v>3.0468452456518982</v>
      </c>
      <c r="G23" s="165">
        <v>4.2334830019243102</v>
      </c>
      <c r="H23" s="165">
        <v>7.552083333333333</v>
      </c>
      <c r="I23" s="165">
        <v>5.3883558943356551</v>
      </c>
    </row>
    <row r="24" spans="1:9" x14ac:dyDescent="0.25">
      <c r="A24" s="40" t="s">
        <v>24</v>
      </c>
      <c r="B24" s="165">
        <v>5.0410485380959242</v>
      </c>
      <c r="C24" s="165">
        <v>3.6127167630057802</v>
      </c>
      <c r="D24" s="165">
        <v>2.9761904761904758</v>
      </c>
      <c r="E24" s="165">
        <v>6.0922541340295915</v>
      </c>
      <c r="F24" s="165">
        <v>3.1338606178182364</v>
      </c>
      <c r="G24" s="165">
        <v>5.4919908466819223</v>
      </c>
      <c r="H24" s="165">
        <v>5.3887605850654348</v>
      </c>
      <c r="I24" s="165">
        <v>4.509407557145078</v>
      </c>
    </row>
    <row r="25" spans="1:9" x14ac:dyDescent="0.25">
      <c r="A25" s="40" t="s">
        <v>19</v>
      </c>
      <c r="B25" s="165">
        <v>3.1120331950207465</v>
      </c>
      <c r="C25" s="165">
        <v>2.1446443464792089</v>
      </c>
      <c r="D25" s="165">
        <v>1.840168243953733</v>
      </c>
      <c r="E25" s="165">
        <v>3.6975647073823792</v>
      </c>
      <c r="F25" s="165">
        <v>2.035364457448162</v>
      </c>
      <c r="G25" s="165">
        <v>4.5146726862302478</v>
      </c>
      <c r="H25" s="165">
        <v>5.7803468208092479</v>
      </c>
      <c r="I25" s="165">
        <v>2.8959959707882148</v>
      </c>
    </row>
    <row r="26" spans="1:9" x14ac:dyDescent="0.25">
      <c r="A26" s="40" t="s">
        <v>12</v>
      </c>
      <c r="B26" s="165">
        <v>5.3529608564737368</v>
      </c>
      <c r="C26" s="165">
        <v>4.0408575597710179</v>
      </c>
      <c r="D26" s="165">
        <v>4.0457750549069464</v>
      </c>
      <c r="E26" s="165">
        <v>3.7713612256923983</v>
      </c>
      <c r="F26" s="165">
        <v>3.8031851675778463</v>
      </c>
      <c r="G26" s="165">
        <v>3.3849129593810448</v>
      </c>
      <c r="H26" s="165">
        <v>5.785920925747349</v>
      </c>
      <c r="I26" s="165">
        <v>4.7526200341213753</v>
      </c>
    </row>
    <row r="27" spans="1:9" x14ac:dyDescent="0.25">
      <c r="A27" s="40" t="s">
        <v>17</v>
      </c>
      <c r="B27" s="165">
        <v>7.4947445388904121</v>
      </c>
      <c r="C27" s="165">
        <v>5.2199850857568979</v>
      </c>
      <c r="D27" s="165">
        <v>6.8413459300972681</v>
      </c>
      <c r="E27" s="165">
        <v>5.8812369569341678</v>
      </c>
      <c r="F27" s="165">
        <v>6.2361222657910895</v>
      </c>
      <c r="G27" s="165">
        <v>6.2990645419075824</v>
      </c>
      <c r="H27" s="165">
        <v>5.6347210580236569</v>
      </c>
      <c r="I27" s="165">
        <v>6.1998881223195967</v>
      </c>
    </row>
    <row r="28" spans="1:9" x14ac:dyDescent="0.25">
      <c r="A28" s="40" t="s">
        <v>87</v>
      </c>
      <c r="B28" s="165">
        <v>2.5646084040244621</v>
      </c>
      <c r="C28" s="165">
        <v>4.9319392385085816</v>
      </c>
      <c r="D28" s="165">
        <v>4.0104271104872664</v>
      </c>
      <c r="E28" s="165">
        <v>4.1571398877572232</v>
      </c>
      <c r="F28" s="165">
        <v>3.3037373528804461</v>
      </c>
      <c r="G28" s="165">
        <v>2.8635712824708528</v>
      </c>
      <c r="H28" s="165">
        <v>7.4013157894736841</v>
      </c>
      <c r="I28" s="165">
        <v>2.6853955794257383</v>
      </c>
    </row>
    <row r="29" spans="1:9" x14ac:dyDescent="0.25">
      <c r="A29" s="40" t="s">
        <v>13</v>
      </c>
      <c r="B29" s="165">
        <v>5.1865484356700691</v>
      </c>
      <c r="C29" s="165">
        <v>4.406779661016949</v>
      </c>
      <c r="D29" s="165">
        <v>5.6458511548331911</v>
      </c>
      <c r="E29" s="165">
        <v>8.2987551867219924</v>
      </c>
      <c r="F29" s="165">
        <v>5.5797733217088057</v>
      </c>
      <c r="G29" s="165">
        <v>5.1072522982635338</v>
      </c>
      <c r="H29" s="184">
        <v>8.4555651423641063</v>
      </c>
      <c r="I29" s="184">
        <v>5.0103662750518314</v>
      </c>
    </row>
    <row r="30" spans="1:9" x14ac:dyDescent="0.25">
      <c r="A30" s="163" t="s">
        <v>199</v>
      </c>
      <c r="B30" s="164"/>
      <c r="C30" s="164"/>
      <c r="D30" s="164"/>
      <c r="E30" s="164"/>
      <c r="F30" s="164"/>
      <c r="G30" s="164"/>
    </row>
  </sheetData>
  <mergeCells count="1">
    <mergeCell ref="B4:G4"/>
  </mergeCells>
  <pageMargins left="0.7" right="0.7" top="1.59375" bottom="0.75" header="0.3" footer="0.3"/>
  <pageSetup paperSize="9" orientation="landscape" horizontalDpi="4294967295" verticalDpi="4294967295" r:id="rId1"/>
  <headerFooter>
    <oddHeader xml:space="preserve">&amp;C&amp;G
</oddHead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30"/>
  <sheetViews>
    <sheetView showGridLines="0" view="pageLayout" zoomScaleNormal="100" workbookViewId="0">
      <selection activeCell="H14" sqref="H14"/>
    </sheetView>
  </sheetViews>
  <sheetFormatPr defaultRowHeight="15" x14ac:dyDescent="0.25"/>
  <cols>
    <col min="1" max="1" width="25.7109375" customWidth="1"/>
  </cols>
  <sheetData>
    <row r="1" spans="1:9" x14ac:dyDescent="0.25">
      <c r="A1" t="s">
        <v>247</v>
      </c>
    </row>
    <row r="3" spans="1:9" ht="19.5" customHeight="1" x14ac:dyDescent="0.25">
      <c r="A3" s="104"/>
      <c r="B3" s="106">
        <v>2015</v>
      </c>
      <c r="C3" s="106">
        <v>2016</v>
      </c>
      <c r="D3" s="106">
        <v>2017</v>
      </c>
      <c r="E3" s="106">
        <v>2018</v>
      </c>
      <c r="F3" s="106">
        <v>2019</v>
      </c>
      <c r="G3" s="106">
        <v>2020</v>
      </c>
      <c r="H3" s="106">
        <v>2021</v>
      </c>
      <c r="I3" s="106">
        <v>2022</v>
      </c>
    </row>
    <row r="4" spans="1:9" ht="7.5" customHeight="1" x14ac:dyDescent="0.25">
      <c r="A4" s="38"/>
      <c r="B4" s="261"/>
      <c r="C4" s="261"/>
      <c r="D4" s="261"/>
      <c r="E4" s="261"/>
      <c r="F4" s="261"/>
      <c r="G4" s="261"/>
    </row>
    <row r="5" spans="1:9" x14ac:dyDescent="0.25">
      <c r="A5" s="74" t="s">
        <v>75</v>
      </c>
      <c r="B5" s="166">
        <v>6.206288712796951</v>
      </c>
      <c r="C5" s="166">
        <v>5.7822701395454521</v>
      </c>
      <c r="D5" s="166">
        <v>5.5480908515008096</v>
      </c>
      <c r="E5" s="166">
        <v>6.2038772226212782</v>
      </c>
      <c r="F5" s="166">
        <v>6.006089895801324</v>
      </c>
      <c r="G5" s="166">
        <v>6.6517438999222112</v>
      </c>
      <c r="H5" s="166">
        <v>6.6617203656053174</v>
      </c>
      <c r="I5" s="166">
        <v>6.5933289639446944</v>
      </c>
    </row>
    <row r="6" spans="1:9" ht="7.5" customHeight="1" x14ac:dyDescent="0.25">
      <c r="A6" s="39"/>
      <c r="B6" s="160"/>
      <c r="C6" s="160"/>
      <c r="D6" s="160"/>
      <c r="E6" s="160"/>
      <c r="F6" s="160"/>
      <c r="G6" s="160"/>
      <c r="H6" s="160"/>
      <c r="I6" s="160"/>
    </row>
    <row r="7" spans="1:9" x14ac:dyDescent="0.25">
      <c r="A7" s="74" t="s">
        <v>85</v>
      </c>
      <c r="B7" s="79"/>
      <c r="C7" s="79"/>
      <c r="D7" s="79"/>
      <c r="E7" s="79"/>
      <c r="F7" s="79"/>
      <c r="G7" s="79"/>
      <c r="H7" s="79"/>
      <c r="I7" s="79"/>
    </row>
    <row r="8" spans="1:9" x14ac:dyDescent="0.25">
      <c r="A8" s="40" t="s">
        <v>2</v>
      </c>
      <c r="B8" s="165">
        <v>8.5062946580469543</v>
      </c>
      <c r="C8" s="165">
        <v>8.8858509911141503</v>
      </c>
      <c r="D8" s="165">
        <v>10.079028748138816</v>
      </c>
      <c r="E8" s="165">
        <v>11.043233082706767</v>
      </c>
      <c r="F8" s="165">
        <v>11.623769422369826</v>
      </c>
      <c r="G8" s="165">
        <v>8.7561472951901163</v>
      </c>
      <c r="H8" s="165">
        <v>11.585807385952208</v>
      </c>
      <c r="I8" s="165">
        <v>14.077610478638757</v>
      </c>
    </row>
    <row r="9" spans="1:9" x14ac:dyDescent="0.25">
      <c r="A9" s="40" t="s">
        <v>177</v>
      </c>
      <c r="B9" s="165">
        <v>4.0068689181453925</v>
      </c>
      <c r="C9" s="165">
        <v>3.5778175313059033</v>
      </c>
      <c r="D9" s="165">
        <v>5.9453032104637336</v>
      </c>
      <c r="E9" s="165">
        <v>4.5717768972874122</v>
      </c>
      <c r="F9" s="165">
        <v>4.557885141294439</v>
      </c>
      <c r="G9" s="165">
        <v>3.9670430271589869</v>
      </c>
      <c r="H9" s="165">
        <v>11.33578431372549</v>
      </c>
      <c r="I9" s="165">
        <v>5.8914728682170541</v>
      </c>
    </row>
    <row r="10" spans="1:9" x14ac:dyDescent="0.25">
      <c r="A10" s="40" t="s">
        <v>3</v>
      </c>
      <c r="B10" s="165">
        <v>5.7745696835091618</v>
      </c>
      <c r="C10" s="165">
        <v>5.4480764954414056</v>
      </c>
      <c r="D10" s="165">
        <v>4.3362241494329554</v>
      </c>
      <c r="E10" s="165">
        <v>5.4785330948121649</v>
      </c>
      <c r="F10" s="165">
        <v>4.3339416058394162</v>
      </c>
      <c r="G10" s="165">
        <v>7.1607183450784264</v>
      </c>
      <c r="H10" s="165">
        <v>7.6300578034682074</v>
      </c>
      <c r="I10" s="165">
        <v>5.5762081784386615</v>
      </c>
    </row>
    <row r="11" spans="1:9" x14ac:dyDescent="0.25">
      <c r="A11" s="40" t="s">
        <v>14</v>
      </c>
      <c r="B11" s="165">
        <v>7.8729927765940868</v>
      </c>
      <c r="C11" s="165">
        <v>7.6027928626842511</v>
      </c>
      <c r="D11" s="165">
        <v>6.563368681148976</v>
      </c>
      <c r="E11" s="165">
        <v>7.5686621946589039</v>
      </c>
      <c r="F11" s="165">
        <v>7.6703531930074922</v>
      </c>
      <c r="G11" s="165">
        <v>8.5148314720299147</v>
      </c>
      <c r="H11" s="165">
        <v>8.4722187096937365</v>
      </c>
      <c r="I11" s="165">
        <v>8.9571015222040504</v>
      </c>
    </row>
    <row r="12" spans="1:9" x14ac:dyDescent="0.25">
      <c r="A12" s="40" t="s">
        <v>4</v>
      </c>
      <c r="B12" s="165">
        <v>8.7583719732096856</v>
      </c>
      <c r="C12" s="165">
        <v>5.9973924380704045</v>
      </c>
      <c r="D12" s="165">
        <v>8.6432687270822424</v>
      </c>
      <c r="E12" s="165">
        <v>7.209612817089452</v>
      </c>
      <c r="F12" s="165">
        <v>8.4880636604774526</v>
      </c>
      <c r="G12" s="165">
        <v>9.5036958817317849</v>
      </c>
      <c r="H12" s="165">
        <v>10.133333333333333</v>
      </c>
      <c r="I12" s="165">
        <v>9.360791655522867</v>
      </c>
    </row>
    <row r="13" spans="1:9" x14ac:dyDescent="0.25">
      <c r="A13" s="40" t="s">
        <v>86</v>
      </c>
      <c r="B13" s="165">
        <v>6.5741417092768444</v>
      </c>
      <c r="C13" s="165">
        <v>7.2806698216235892</v>
      </c>
      <c r="D13" s="165">
        <v>4.9278423090461105</v>
      </c>
      <c r="E13" s="165">
        <v>11.535688536409516</v>
      </c>
      <c r="F13" s="165">
        <v>7.2437522636725822</v>
      </c>
      <c r="G13" s="165">
        <v>6.766381766381766</v>
      </c>
      <c r="H13" s="165">
        <v>10.35344519814352</v>
      </c>
      <c r="I13" s="165">
        <v>8.1560283687943258</v>
      </c>
    </row>
    <row r="14" spans="1:9" x14ac:dyDescent="0.25">
      <c r="A14" s="40" t="s">
        <v>5</v>
      </c>
      <c r="B14" s="165">
        <v>3.8597823335864336</v>
      </c>
      <c r="C14" s="165">
        <v>3.4094368340943682</v>
      </c>
      <c r="D14" s="165">
        <v>2.510460251046025</v>
      </c>
      <c r="E14" s="165">
        <v>3.5523978685612789</v>
      </c>
      <c r="F14" s="165">
        <v>3.1733873173934453</v>
      </c>
      <c r="G14" s="165">
        <v>4.0041687236026551</v>
      </c>
      <c r="H14" s="165">
        <v>3.3042630410053628</v>
      </c>
      <c r="I14" s="165">
        <v>3.3659408856631954</v>
      </c>
    </row>
    <row r="15" spans="1:9" x14ac:dyDescent="0.25">
      <c r="A15" s="40" t="s">
        <v>6</v>
      </c>
      <c r="B15" s="165">
        <v>4.426955238563699</v>
      </c>
      <c r="C15" s="165">
        <v>3.4887408816999685</v>
      </c>
      <c r="D15" s="165">
        <v>5.7918000304831585</v>
      </c>
      <c r="E15" s="165">
        <v>4.4630002879355031</v>
      </c>
      <c r="F15" s="165">
        <v>4.3946696909554861</v>
      </c>
      <c r="G15" s="165">
        <v>4.1175635382649443</v>
      </c>
      <c r="H15" s="165">
        <v>3.8189533239038189</v>
      </c>
      <c r="I15" s="165">
        <v>3.9547252147824903</v>
      </c>
    </row>
    <row r="16" spans="1:9" x14ac:dyDescent="0.25">
      <c r="A16" s="40" t="s">
        <v>7</v>
      </c>
      <c r="B16" s="165">
        <v>4.4523597506678536</v>
      </c>
      <c r="C16" s="165">
        <v>5.3285968028419184</v>
      </c>
      <c r="D16" s="165">
        <v>5.07311250373023</v>
      </c>
      <c r="E16" s="165">
        <v>3.6407766990291264</v>
      </c>
      <c r="F16" s="165">
        <v>7.3687442431685604</v>
      </c>
      <c r="G16" s="165">
        <v>4.8105832832230906</v>
      </c>
      <c r="H16" s="165">
        <v>8.2493125572868919</v>
      </c>
      <c r="I16" s="165">
        <v>3.9938556067588324</v>
      </c>
    </row>
    <row r="17" spans="1:9" x14ac:dyDescent="0.25">
      <c r="A17" s="40" t="s">
        <v>8</v>
      </c>
      <c r="B17" s="165">
        <v>5.5446032528339089</v>
      </c>
      <c r="C17" s="165">
        <v>5.9106021425932767</v>
      </c>
      <c r="D17" s="165">
        <v>3.0667320902845927</v>
      </c>
      <c r="E17" s="165">
        <v>4.8417132216014895</v>
      </c>
      <c r="F17" s="165">
        <v>4.3343653250773997</v>
      </c>
      <c r="G17" s="165">
        <v>3.8243276585245498</v>
      </c>
      <c r="H17" s="165">
        <v>6.5248912518124698</v>
      </c>
      <c r="I17" s="165">
        <v>6.1938304590721396</v>
      </c>
    </row>
    <row r="18" spans="1:9" x14ac:dyDescent="0.25">
      <c r="A18" s="40" t="s">
        <v>9</v>
      </c>
      <c r="B18" s="165">
        <v>7.8299776286353469</v>
      </c>
      <c r="C18" s="165">
        <v>7.4062233589087807</v>
      </c>
      <c r="D18" s="165">
        <v>6.229191279132209</v>
      </c>
      <c r="E18" s="165">
        <v>7.1938525260232167</v>
      </c>
      <c r="F18" s="165">
        <v>7.1405210945165161</v>
      </c>
      <c r="G18" s="165">
        <v>9.3279511237180888</v>
      </c>
      <c r="H18" s="165">
        <v>7.3067763585191594</v>
      </c>
      <c r="I18" s="165">
        <v>8.6780919113633885</v>
      </c>
    </row>
    <row r="19" spans="1:9" x14ac:dyDescent="0.25">
      <c r="A19" s="40" t="s">
        <v>10</v>
      </c>
      <c r="B19" s="165">
        <v>4.3286507677229666</v>
      </c>
      <c r="C19" s="165">
        <v>3.5036258453515852</v>
      </c>
      <c r="D19" s="165">
        <v>3.9785644689834356</v>
      </c>
      <c r="E19" s="165">
        <v>4.5164932655859342</v>
      </c>
      <c r="F19" s="165">
        <v>4.011231448054553</v>
      </c>
      <c r="G19" s="165">
        <v>3.9166536111546293</v>
      </c>
      <c r="H19" s="165">
        <v>5.933791380387258</v>
      </c>
      <c r="I19" s="165">
        <v>3.9868667917448404</v>
      </c>
    </row>
    <row r="20" spans="1:9" x14ac:dyDescent="0.25">
      <c r="A20" s="40" t="s">
        <v>11</v>
      </c>
      <c r="B20" s="165">
        <v>6.4489652342146924</v>
      </c>
      <c r="C20" s="165">
        <v>5.9998843395789967</v>
      </c>
      <c r="D20" s="165">
        <v>6.0311228699041282</v>
      </c>
      <c r="E20" s="165">
        <v>6.5630445781100679</v>
      </c>
      <c r="F20" s="165">
        <v>6.4229454188064947</v>
      </c>
      <c r="G20" s="165">
        <v>7.2423934255009206</v>
      </c>
      <c r="H20" s="165">
        <v>5.6182817534454284</v>
      </c>
      <c r="I20" s="165">
        <v>6.7839162426719017</v>
      </c>
    </row>
    <row r="21" spans="1:9" x14ac:dyDescent="0.25">
      <c r="A21" s="40" t="s">
        <v>15</v>
      </c>
      <c r="B21" s="165">
        <v>3.4149962880475129</v>
      </c>
      <c r="C21" s="165">
        <v>4.8415492957746471</v>
      </c>
      <c r="D21" s="165">
        <v>4.2120551924473491</v>
      </c>
      <c r="E21" s="165">
        <v>3.0042918454935625</v>
      </c>
      <c r="F21" s="165">
        <v>3.726530027232335</v>
      </c>
      <c r="G21" s="165">
        <v>4.0925769122212818</v>
      </c>
      <c r="H21" s="165">
        <v>5.9071729957805905</v>
      </c>
      <c r="I21" s="165">
        <v>3.7783375314861458</v>
      </c>
    </row>
    <row r="22" spans="1:9" x14ac:dyDescent="0.25">
      <c r="A22" s="40" t="s">
        <v>16</v>
      </c>
      <c r="B22" s="165">
        <v>5.685218432076601</v>
      </c>
      <c r="C22" s="165">
        <v>3.0303030303030303</v>
      </c>
      <c r="D22" s="165">
        <v>3.6674816625916868</v>
      </c>
      <c r="E22" s="165">
        <v>5.4288816503800215</v>
      </c>
      <c r="F22" s="165">
        <v>3.9339103068450041</v>
      </c>
      <c r="G22" s="165">
        <v>4.9004110022130885</v>
      </c>
      <c r="H22" s="165">
        <v>8.2500396636522293</v>
      </c>
      <c r="I22" s="165">
        <v>4.507405022537025</v>
      </c>
    </row>
    <row r="23" spans="1:9" x14ac:dyDescent="0.25">
      <c r="A23" s="40" t="s">
        <v>23</v>
      </c>
      <c r="B23" s="165">
        <v>3.6683785766691122</v>
      </c>
      <c r="C23" s="165">
        <v>3.4567901234567904</v>
      </c>
      <c r="D23" s="165">
        <v>3.2282095852992301</v>
      </c>
      <c r="E23" s="165">
        <v>5.6323604710701485</v>
      </c>
      <c r="F23" s="165">
        <v>3.3862985152383431</v>
      </c>
      <c r="G23" s="165">
        <v>2.356637863315004</v>
      </c>
      <c r="H23" s="165">
        <v>6.8801270177295581</v>
      </c>
      <c r="I23" s="165">
        <v>5.8807805399625765</v>
      </c>
    </row>
    <row r="24" spans="1:9" x14ac:dyDescent="0.25">
      <c r="A24" s="40" t="s">
        <v>24</v>
      </c>
      <c r="B24" s="165">
        <v>2.64783759929391</v>
      </c>
      <c r="C24" s="165">
        <v>4.123711340206186</v>
      </c>
      <c r="D24" s="165">
        <v>3.4592101470164311</v>
      </c>
      <c r="E24" s="165">
        <v>5.8875478363261706</v>
      </c>
      <c r="F24" s="165">
        <v>3.626473254759746</v>
      </c>
      <c r="G24" s="165">
        <v>5.5435786880197098</v>
      </c>
      <c r="H24" s="165">
        <v>5.8859975216852538</v>
      </c>
      <c r="I24" s="165">
        <v>3.7570444583594238</v>
      </c>
    </row>
    <row r="25" spans="1:9" x14ac:dyDescent="0.25">
      <c r="A25" s="40" t="s">
        <v>19</v>
      </c>
      <c r="B25" s="165">
        <v>4.2918454935622314</v>
      </c>
      <c r="C25" s="165">
        <v>2.2085889570552149</v>
      </c>
      <c r="D25" s="165">
        <v>1.6185594820609657</v>
      </c>
      <c r="E25" s="165">
        <v>3.9103232533889472</v>
      </c>
      <c r="F25" s="165">
        <v>2.0720020720020722</v>
      </c>
      <c r="G25" s="165">
        <v>4.3245993385906898</v>
      </c>
      <c r="H25" s="165">
        <v>6.5989847715736039</v>
      </c>
      <c r="I25" s="165">
        <v>3.3104150751209573</v>
      </c>
    </row>
    <row r="26" spans="1:9" x14ac:dyDescent="0.25">
      <c r="A26" s="40" t="s">
        <v>12</v>
      </c>
      <c r="B26" s="165">
        <v>4.4913541432741972</v>
      </c>
      <c r="C26" s="165">
        <v>3.8322813345356179</v>
      </c>
      <c r="D26" s="165">
        <v>4.166666666666667</v>
      </c>
      <c r="E26" s="165">
        <v>4.0028255238992232</v>
      </c>
      <c r="F26" s="165">
        <v>4.4970414201183431</v>
      </c>
      <c r="G26" s="165">
        <v>5.2770448548812663</v>
      </c>
      <c r="H26" s="165">
        <v>6.4439140811455848</v>
      </c>
      <c r="I26" s="165">
        <v>5.303760848601736</v>
      </c>
    </row>
    <row r="27" spans="1:9" x14ac:dyDescent="0.25">
      <c r="A27" s="40" t="s">
        <v>17</v>
      </c>
      <c r="B27" s="165">
        <v>8.7131982023296342</v>
      </c>
      <c r="C27" s="165">
        <v>6.0696610327761693</v>
      </c>
      <c r="D27" s="165">
        <v>7.6321667907669397</v>
      </c>
      <c r="E27" s="165">
        <v>6.2511839363515822</v>
      </c>
      <c r="F27" s="165">
        <v>7.1590052750565185</v>
      </c>
      <c r="G27" s="165">
        <v>7.3900841908325541</v>
      </c>
      <c r="H27" s="165">
        <v>5.5540127742293812</v>
      </c>
      <c r="I27" s="165">
        <v>5.3743513713862123</v>
      </c>
    </row>
    <row r="28" spans="1:9" x14ac:dyDescent="0.25">
      <c r="A28" s="40" t="s">
        <v>87</v>
      </c>
      <c r="B28" s="165">
        <v>1.9747235387045812</v>
      </c>
      <c r="C28" s="165">
        <v>7.4744295830055076</v>
      </c>
      <c r="D28" s="165">
        <v>5.1751592356687892</v>
      </c>
      <c r="E28" s="165">
        <v>4.1101520756267975</v>
      </c>
      <c r="F28" s="165">
        <v>2.4390243902439024</v>
      </c>
      <c r="G28" s="165">
        <v>4.8115477145148358</v>
      </c>
      <c r="H28" s="165">
        <v>6.0216780409474104</v>
      </c>
      <c r="I28" s="165">
        <v>2.4174053182917006</v>
      </c>
    </row>
    <row r="29" spans="1:9" x14ac:dyDescent="0.25">
      <c r="A29" s="161" t="s">
        <v>13</v>
      </c>
      <c r="B29" s="184">
        <v>4.6219874546054802</v>
      </c>
      <c r="C29" s="184">
        <v>5.6610056610056612</v>
      </c>
      <c r="D29" s="184">
        <v>6.0180541624874619</v>
      </c>
      <c r="E29" s="184">
        <v>8.4175084175084169</v>
      </c>
      <c r="F29" s="184">
        <v>6.0831361946603586</v>
      </c>
      <c r="G29" s="184">
        <v>6.894287590282338</v>
      </c>
      <c r="H29" s="184">
        <v>8.2726671078755789</v>
      </c>
      <c r="I29" s="184">
        <v>6.949040370615486</v>
      </c>
    </row>
    <row r="30" spans="1:9" x14ac:dyDescent="0.25">
      <c r="A30" s="189" t="s">
        <v>199</v>
      </c>
    </row>
  </sheetData>
  <mergeCells count="1">
    <mergeCell ref="B4:G4"/>
  </mergeCells>
  <pageMargins left="0.7" right="0.7" top="1.5625" bottom="0.75" header="0.3" footer="0.3"/>
  <pageSetup paperSize="9" orientation="landscape" horizontalDpi="4294967295" verticalDpi="4294967295" r:id="rId1"/>
  <headerFooter>
    <oddHeader xml:space="preserve">&amp;C&amp;G
</oddHead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30"/>
  <sheetViews>
    <sheetView showGridLines="0" view="pageLayout" zoomScaleNormal="100" workbookViewId="0">
      <selection activeCell="F12" sqref="F12"/>
    </sheetView>
  </sheetViews>
  <sheetFormatPr defaultRowHeight="15" x14ac:dyDescent="0.25"/>
  <cols>
    <col min="1" max="1" width="22.42578125" customWidth="1"/>
  </cols>
  <sheetData>
    <row r="1" spans="1:9" x14ac:dyDescent="0.25">
      <c r="A1" t="s">
        <v>248</v>
      </c>
    </row>
    <row r="3" spans="1:9" ht="21" customHeight="1" x14ac:dyDescent="0.25">
      <c r="A3" s="104"/>
      <c r="B3" s="106">
        <v>2015</v>
      </c>
      <c r="C3" s="106">
        <v>2016</v>
      </c>
      <c r="D3" s="106">
        <v>2017</v>
      </c>
      <c r="E3" s="106">
        <v>2018</v>
      </c>
      <c r="F3" s="106">
        <v>2019</v>
      </c>
      <c r="G3" s="106">
        <v>2020</v>
      </c>
      <c r="H3" s="106">
        <v>2021</v>
      </c>
      <c r="I3" s="106">
        <v>2022</v>
      </c>
    </row>
    <row r="4" spans="1:9" ht="9" customHeight="1" x14ac:dyDescent="0.25">
      <c r="A4" s="38"/>
      <c r="B4" s="261"/>
      <c r="C4" s="261"/>
      <c r="D4" s="261"/>
      <c r="E4" s="261"/>
      <c r="F4" s="261"/>
      <c r="G4" s="261"/>
    </row>
    <row r="5" spans="1:9" x14ac:dyDescent="0.25">
      <c r="A5" s="74" t="s">
        <v>75</v>
      </c>
      <c r="B5" s="166">
        <v>5.0332437632427078</v>
      </c>
      <c r="C5" s="166">
        <v>4.7202273481714183</v>
      </c>
      <c r="D5" s="166">
        <v>4.5298741567045768</v>
      </c>
      <c r="E5" s="166">
        <v>5.1940940332341485</v>
      </c>
      <c r="F5" s="166">
        <v>5.0837248524274177</v>
      </c>
      <c r="G5" s="166">
        <v>5.1383098444890321</v>
      </c>
      <c r="H5" s="166">
        <v>5.9424815643483013</v>
      </c>
      <c r="I5" s="166">
        <v>5.3695113426955583</v>
      </c>
    </row>
    <row r="6" spans="1:9" ht="6" customHeight="1" x14ac:dyDescent="0.25">
      <c r="A6" s="39"/>
      <c r="B6" s="160"/>
      <c r="C6" s="160"/>
      <c r="D6" s="160"/>
      <c r="E6" s="160"/>
      <c r="F6" s="160"/>
      <c r="G6" s="160"/>
      <c r="H6" s="160"/>
      <c r="I6" s="160"/>
    </row>
    <row r="7" spans="1:9" x14ac:dyDescent="0.25">
      <c r="A7" s="74" t="s">
        <v>85</v>
      </c>
      <c r="B7" s="79"/>
      <c r="C7" s="79"/>
      <c r="D7" s="79"/>
      <c r="E7" s="79"/>
      <c r="F7" s="79"/>
      <c r="G7" s="79"/>
      <c r="H7" s="79"/>
      <c r="I7" s="79"/>
    </row>
    <row r="8" spans="1:9" x14ac:dyDescent="0.25">
      <c r="A8" s="40" t="s">
        <v>2</v>
      </c>
      <c r="B8" s="165">
        <v>7.0671378091872787</v>
      </c>
      <c r="C8" s="165">
        <v>9.0330788804071247</v>
      </c>
      <c r="D8" s="165">
        <v>7.4569298020056571</v>
      </c>
      <c r="E8" s="165">
        <v>8.7405641636869298</v>
      </c>
      <c r="F8" s="165">
        <v>7.7956989247311821</v>
      </c>
      <c r="G8" s="165">
        <v>8.6100861008610075</v>
      </c>
      <c r="H8" s="165">
        <v>11.605415860735009</v>
      </c>
      <c r="I8" s="165">
        <v>9.988745075970737</v>
      </c>
    </row>
    <row r="9" spans="1:9" x14ac:dyDescent="0.25">
      <c r="A9" s="40" t="s">
        <v>177</v>
      </c>
      <c r="B9" s="165">
        <v>2.7835768963117609</v>
      </c>
      <c r="C9" s="165">
        <v>5.0761421319796947</v>
      </c>
      <c r="D9" s="165">
        <v>2.8996013048205871</v>
      </c>
      <c r="E9" s="165">
        <v>5.2122114668652273</v>
      </c>
      <c r="F9" s="165">
        <v>2.9750836742283377</v>
      </c>
      <c r="G9" s="165">
        <v>4.1229385307346327</v>
      </c>
      <c r="H9" s="165">
        <v>4.8890560361037982</v>
      </c>
      <c r="I9" s="165">
        <v>4.5854031333588079</v>
      </c>
    </row>
    <row r="10" spans="1:9" x14ac:dyDescent="0.25">
      <c r="A10" s="40" t="s">
        <v>3</v>
      </c>
      <c r="B10" s="165">
        <v>4.4058254803573611</v>
      </c>
      <c r="C10" s="165">
        <v>4.1681990928037269</v>
      </c>
      <c r="D10" s="165">
        <v>1.8395879323031641</v>
      </c>
      <c r="E10" s="165">
        <v>3.5771555445910943</v>
      </c>
      <c r="F10" s="165">
        <v>3.777386048854193</v>
      </c>
      <c r="G10" s="165">
        <v>5.404046751288174</v>
      </c>
      <c r="H10" s="165">
        <v>5.112474437627812</v>
      </c>
      <c r="I10" s="165">
        <v>4.8950148138606213</v>
      </c>
    </row>
    <row r="11" spans="1:9" x14ac:dyDescent="0.25">
      <c r="A11" s="40" t="s">
        <v>14</v>
      </c>
      <c r="B11" s="165">
        <v>6.1343176567437663</v>
      </c>
      <c r="C11" s="165">
        <v>5.6401429895405792</v>
      </c>
      <c r="D11" s="165">
        <v>6.0990099009900991</v>
      </c>
      <c r="E11" s="165">
        <v>6.5019505851755524</v>
      </c>
      <c r="F11" s="165">
        <v>6.6894018887722986</v>
      </c>
      <c r="G11" s="165">
        <v>6.9085979456697428</v>
      </c>
      <c r="H11" s="165">
        <v>6.5542093168999367</v>
      </c>
      <c r="I11" s="165">
        <v>6.9024796832673481</v>
      </c>
    </row>
    <row r="12" spans="1:9" x14ac:dyDescent="0.25">
      <c r="A12" s="40" t="s">
        <v>4</v>
      </c>
      <c r="B12" s="165">
        <v>8.5375929496006595</v>
      </c>
      <c r="C12" s="165">
        <v>5.0462573591253159</v>
      </c>
      <c r="D12" s="165">
        <v>5.9305280994069474</v>
      </c>
      <c r="E12" s="165">
        <v>10.681293302540416</v>
      </c>
      <c r="F12" s="165">
        <v>9.5073465859982704</v>
      </c>
      <c r="G12" s="165">
        <v>6.3382310573321812</v>
      </c>
      <c r="H12" s="165">
        <v>11.942907078357122</v>
      </c>
      <c r="I12" s="165">
        <v>8.4869768803043613</v>
      </c>
    </row>
    <row r="13" spans="1:9" x14ac:dyDescent="0.25">
      <c r="A13" s="40" t="s">
        <v>86</v>
      </c>
      <c r="B13" s="165">
        <v>6.309148264984227</v>
      </c>
      <c r="C13" s="165">
        <v>9.7809076682316132</v>
      </c>
      <c r="D13" s="165">
        <v>6.0377358490566033</v>
      </c>
      <c r="E13" s="165">
        <v>3.0792917628945342</v>
      </c>
      <c r="F13" s="165">
        <v>3.8505968425105892</v>
      </c>
      <c r="G13" s="165">
        <v>5.2910052910052912</v>
      </c>
      <c r="H13" s="165">
        <v>12.084592145015106</v>
      </c>
      <c r="I13" s="165">
        <v>7.1401728673431037</v>
      </c>
    </row>
    <row r="14" spans="1:9" x14ac:dyDescent="0.25">
      <c r="A14" s="40" t="s">
        <v>5</v>
      </c>
      <c r="B14" s="165">
        <v>2.8638566603025408</v>
      </c>
      <c r="C14" s="165">
        <v>2.3282065754197827</v>
      </c>
      <c r="D14" s="165">
        <v>4.01078763570984</v>
      </c>
      <c r="E14" s="165">
        <v>3.1101111699311805</v>
      </c>
      <c r="F14" s="165">
        <v>1.5781831955053343</v>
      </c>
      <c r="G14" s="165">
        <v>2.5292443882390137</v>
      </c>
      <c r="H14" s="165">
        <v>3.1799476243920686</v>
      </c>
      <c r="I14" s="165">
        <v>2.2470545366209156</v>
      </c>
    </row>
    <row r="15" spans="1:9" x14ac:dyDescent="0.25">
      <c r="A15" s="40" t="s">
        <v>6</v>
      </c>
      <c r="B15" s="165">
        <v>3.1739314430808294</v>
      </c>
      <c r="C15" s="165">
        <v>3.0102347983142685</v>
      </c>
      <c r="D15" s="165">
        <v>3.7835792659856224</v>
      </c>
      <c r="E15" s="165">
        <v>2.6348146847005096</v>
      </c>
      <c r="F15" s="165">
        <v>2.5531914893617018</v>
      </c>
      <c r="G15" s="165">
        <v>3.0241935483870965</v>
      </c>
      <c r="H15" s="165">
        <v>4.7823218997361474</v>
      </c>
      <c r="I15" s="165">
        <v>2.554278416347382</v>
      </c>
    </row>
    <row r="16" spans="1:9" x14ac:dyDescent="0.25">
      <c r="A16" s="40" t="s">
        <v>7</v>
      </c>
      <c r="B16" s="165">
        <v>5.7686760888376121</v>
      </c>
      <c r="C16" s="165">
        <v>4.0556199304750864</v>
      </c>
      <c r="D16" s="165">
        <v>3.8212815990593767</v>
      </c>
      <c r="E16" s="165">
        <v>4.2130604875112851</v>
      </c>
      <c r="F16" s="165">
        <v>5.8317986494782073</v>
      </c>
      <c r="G16" s="165">
        <v>5.754088431253785</v>
      </c>
      <c r="H16" s="165">
        <v>6.8195908245505272</v>
      </c>
      <c r="I16" s="165">
        <v>5.9190031152647977</v>
      </c>
    </row>
    <row r="17" spans="1:9" x14ac:dyDescent="0.25">
      <c r="A17" s="40" t="s">
        <v>8</v>
      </c>
      <c r="B17" s="165">
        <v>3.7265758091993186</v>
      </c>
      <c r="C17" s="165">
        <v>4.7235641438539986</v>
      </c>
      <c r="D17" s="165">
        <v>4.2107536169293889</v>
      </c>
      <c r="E17" s="165">
        <v>4.2994157204277368</v>
      </c>
      <c r="F17" s="165">
        <v>4.6614872364039961</v>
      </c>
      <c r="G17" s="165">
        <v>5.5872164487652256</v>
      </c>
      <c r="H17" s="165">
        <v>8.6102218787945688</v>
      </c>
      <c r="I17" s="165">
        <v>6.4237457082733416</v>
      </c>
    </row>
    <row r="18" spans="1:9" x14ac:dyDescent="0.25">
      <c r="A18" s="40" t="s">
        <v>9</v>
      </c>
      <c r="B18" s="165">
        <v>6.2526644877078299</v>
      </c>
      <c r="C18" s="165">
        <v>6.6017573023034908</v>
      </c>
      <c r="D18" s="165">
        <v>4.3167538011415418</v>
      </c>
      <c r="E18" s="165">
        <v>6.8289351738939557</v>
      </c>
      <c r="F18" s="165">
        <v>7.5309306078536844</v>
      </c>
      <c r="G18" s="165">
        <v>7.2115384615384617</v>
      </c>
      <c r="H18" s="165">
        <v>7.3658536585365848</v>
      </c>
      <c r="I18" s="165">
        <v>7.8117323376240551</v>
      </c>
    </row>
    <row r="19" spans="1:9" x14ac:dyDescent="0.25">
      <c r="A19" s="40" t="s">
        <v>10</v>
      </c>
      <c r="B19" s="165">
        <v>4.6227376008775369</v>
      </c>
      <c r="C19" s="165">
        <v>3.2974797833084715</v>
      </c>
      <c r="D19" s="165">
        <v>2.9078906004401133</v>
      </c>
      <c r="E19" s="165">
        <v>3.4498980711933509</v>
      </c>
      <c r="F19" s="165">
        <v>3.9163468316754129</v>
      </c>
      <c r="G19" s="165">
        <v>2.3835153006304779</v>
      </c>
      <c r="H19" s="165">
        <v>5.8443555828975704</v>
      </c>
      <c r="I19" s="165">
        <v>3.693728357060408</v>
      </c>
    </row>
    <row r="20" spans="1:9" x14ac:dyDescent="0.25">
      <c r="A20" s="40" t="s">
        <v>11</v>
      </c>
      <c r="B20" s="165">
        <v>4.6742290372228243</v>
      </c>
      <c r="C20" s="165">
        <v>4.7452758455602808</v>
      </c>
      <c r="D20" s="165">
        <v>4.6623281113408357</v>
      </c>
      <c r="E20" s="165">
        <v>5.038232911878973</v>
      </c>
      <c r="F20" s="165">
        <v>5.2815470870236449</v>
      </c>
      <c r="G20" s="165">
        <v>5.1182587145089169</v>
      </c>
      <c r="H20" s="165">
        <v>4.4076257235409697</v>
      </c>
      <c r="I20" s="165">
        <v>4.9428361653031256</v>
      </c>
    </row>
    <row r="21" spans="1:9" x14ac:dyDescent="0.25">
      <c r="A21" s="40" t="s">
        <v>15</v>
      </c>
      <c r="B21" s="165">
        <v>3.4231921266581087</v>
      </c>
      <c r="C21" s="165">
        <v>4.3797682961288498</v>
      </c>
      <c r="D21" s="165">
        <v>3.225806451612903</v>
      </c>
      <c r="E21" s="165">
        <v>3.4592500345925004</v>
      </c>
      <c r="F21" s="165">
        <v>1.806308183965541</v>
      </c>
      <c r="G21" s="165">
        <v>3.1541415249588591</v>
      </c>
      <c r="H21" s="165">
        <v>5.6072210065645516</v>
      </c>
      <c r="I21" s="165">
        <v>2.8544243577545196</v>
      </c>
    </row>
    <row r="22" spans="1:9" x14ac:dyDescent="0.25">
      <c r="A22" s="40" t="s">
        <v>16</v>
      </c>
      <c r="B22" s="165">
        <v>4.7067803078488737</v>
      </c>
      <c r="C22" s="165">
        <v>2.9897309242168206</v>
      </c>
      <c r="D22" s="165">
        <v>3.5737921906022501</v>
      </c>
      <c r="E22" s="165">
        <v>4.4721506979265486</v>
      </c>
      <c r="F22" s="165">
        <v>5.9697348327085935</v>
      </c>
      <c r="G22" s="165">
        <v>3.3821871476888385</v>
      </c>
      <c r="H22" s="165">
        <v>7.7109810081393686</v>
      </c>
      <c r="I22" s="165">
        <v>4.3327556325823222</v>
      </c>
    </row>
    <row r="23" spans="1:9" x14ac:dyDescent="0.25">
      <c r="A23" s="40" t="s">
        <v>23</v>
      </c>
      <c r="B23" s="165">
        <v>3.6003600360036003</v>
      </c>
      <c r="C23" s="165">
        <v>2.7478818410808334</v>
      </c>
      <c r="D23" s="165">
        <v>2.0905923344947737</v>
      </c>
      <c r="E23" s="165">
        <v>4.8309178743961354</v>
      </c>
      <c r="F23" s="165">
        <v>2.7241208519068842</v>
      </c>
      <c r="G23" s="165">
        <v>6.0362173038229372</v>
      </c>
      <c r="H23" s="165">
        <v>8.203024865419124</v>
      </c>
      <c r="I23" s="165">
        <v>4.9120992761116851</v>
      </c>
    </row>
    <row r="24" spans="1:9" x14ac:dyDescent="0.25">
      <c r="A24" s="40" t="s">
        <v>24</v>
      </c>
      <c r="B24" s="165">
        <v>7.336343115124154</v>
      </c>
      <c r="C24" s="165">
        <v>3.1205673758865249</v>
      </c>
      <c r="D24" s="165">
        <v>2.5090604962364091</v>
      </c>
      <c r="E24" s="165">
        <v>6.2911066628538741</v>
      </c>
      <c r="F24" s="165">
        <v>2.6533018867924527</v>
      </c>
      <c r="G24" s="165">
        <v>5.4413542926239424</v>
      </c>
      <c r="H24" s="165">
        <v>4.8974594429139886</v>
      </c>
      <c r="I24" s="165">
        <v>5.2517763361136849</v>
      </c>
    </row>
    <row r="25" spans="1:9" x14ac:dyDescent="0.25">
      <c r="A25" s="40" t="s">
        <v>19</v>
      </c>
      <c r="B25" s="165">
        <v>2.0080321285140559</v>
      </c>
      <c r="C25" s="165">
        <v>2.0842982862436314</v>
      </c>
      <c r="D25" s="165">
        <v>2.050756216354781</v>
      </c>
      <c r="E25" s="165">
        <v>3.4938857000249564</v>
      </c>
      <c r="F25" s="165">
        <v>2</v>
      </c>
      <c r="G25" s="165">
        <v>4.6994805837249567</v>
      </c>
      <c r="H25" s="165">
        <v>4.9776007964161266</v>
      </c>
      <c r="I25" s="165">
        <v>2.4906600249066004</v>
      </c>
    </row>
    <row r="26" spans="1:9" x14ac:dyDescent="0.25">
      <c r="A26" s="40" t="s">
        <v>12</v>
      </c>
      <c r="B26" s="165">
        <v>6.2029242357111212</v>
      </c>
      <c r="C26" s="165">
        <v>4.2477084730605856</v>
      </c>
      <c r="D26" s="165">
        <v>3.9251904871854078</v>
      </c>
      <c r="E26" s="165">
        <v>3.5394053798961771</v>
      </c>
      <c r="F26" s="165">
        <v>3.1033659584626401</v>
      </c>
      <c r="G26" s="165">
        <v>1.4623446258835</v>
      </c>
      <c r="H26" s="165">
        <v>5.1144666341938629</v>
      </c>
      <c r="I26" s="165">
        <v>4.1892557910300638</v>
      </c>
    </row>
    <row r="27" spans="1:9" x14ac:dyDescent="0.25">
      <c r="A27" s="40" t="s">
        <v>17</v>
      </c>
      <c r="B27" s="165">
        <v>6.2847253848255766</v>
      </c>
      <c r="C27" s="165">
        <v>4.3733134828324181</v>
      </c>
      <c r="D27" s="165">
        <v>6.0504514567625431</v>
      </c>
      <c r="E27" s="165">
        <v>5.5101653049591492</v>
      </c>
      <c r="F27" s="165">
        <v>5.3075537863709599</v>
      </c>
      <c r="G27" s="165">
        <v>5.1970140791835959</v>
      </c>
      <c r="H27" s="165">
        <v>5.7164277012463689</v>
      </c>
      <c r="I27" s="165">
        <v>7.0356472795497185</v>
      </c>
    </row>
    <row r="28" spans="1:9" x14ac:dyDescent="0.25">
      <c r="A28" s="40" t="s">
        <v>87</v>
      </c>
      <c r="B28" s="165">
        <v>3.1533307055577451</v>
      </c>
      <c r="C28" s="165">
        <v>2.374356944994064</v>
      </c>
      <c r="D28" s="165">
        <v>2.8282828282828283</v>
      </c>
      <c r="E28" s="165">
        <v>4.2052144659377628</v>
      </c>
      <c r="F28" s="165">
        <v>4.1963911036508605</v>
      </c>
      <c r="G28" s="165">
        <v>0.83507306889352828</v>
      </c>
      <c r="H28" s="165">
        <v>8.8495575221238933</v>
      </c>
      <c r="I28" s="165">
        <v>2.9673590504451042</v>
      </c>
    </row>
    <row r="29" spans="1:9" x14ac:dyDescent="0.25">
      <c r="A29" s="161" t="s">
        <v>13</v>
      </c>
      <c r="B29" s="184">
        <v>5.766621438263229</v>
      </c>
      <c r="C29" s="184">
        <v>3.1066620642043494</v>
      </c>
      <c r="D29" s="184">
        <v>5.2557813594954448</v>
      </c>
      <c r="E29" s="184">
        <v>8.1734186211798168</v>
      </c>
      <c r="F29" s="184">
        <v>5.043227665706052</v>
      </c>
      <c r="G29" s="184">
        <v>3.1824611032531824</v>
      </c>
      <c r="H29" s="184">
        <v>8.6548864046159402</v>
      </c>
      <c r="I29" s="184">
        <v>2.8922631959508314</v>
      </c>
    </row>
    <row r="30" spans="1:9" x14ac:dyDescent="0.25">
      <c r="A30" s="189" t="s">
        <v>199</v>
      </c>
    </row>
  </sheetData>
  <mergeCells count="1">
    <mergeCell ref="B4:G4"/>
  </mergeCells>
  <pageMargins left="0.7" right="0.7" top="1.6041666666666667" bottom="0.75" header="0.3" footer="0.3"/>
  <pageSetup paperSize="9" orientation="landscape" horizontalDpi="4294967295" verticalDpi="4294967295" r:id="rId1"/>
  <headerFooter>
    <oddHeader xml:space="preserve">&amp;C&amp;G
</oddHead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29"/>
  <sheetViews>
    <sheetView showGridLines="0" view="pageLayout" zoomScaleNormal="100" workbookViewId="0">
      <selection activeCell="G14" sqref="F14:G14"/>
    </sheetView>
  </sheetViews>
  <sheetFormatPr defaultRowHeight="15" x14ac:dyDescent="0.25"/>
  <cols>
    <col min="1" max="1" width="16.85546875" customWidth="1"/>
  </cols>
  <sheetData>
    <row r="1" spans="1:9" x14ac:dyDescent="0.25">
      <c r="A1" t="s">
        <v>249</v>
      </c>
    </row>
    <row r="3" spans="1:9" ht="25.5" customHeight="1" x14ac:dyDescent="0.25">
      <c r="A3" s="104"/>
      <c r="B3" s="106">
        <v>2015</v>
      </c>
      <c r="C3" s="106">
        <v>2016</v>
      </c>
      <c r="D3" s="106">
        <v>2017</v>
      </c>
      <c r="E3" s="106">
        <v>2018</v>
      </c>
      <c r="F3" s="106">
        <v>2019</v>
      </c>
      <c r="G3" s="106">
        <v>2020</v>
      </c>
      <c r="H3" s="106">
        <v>2021</v>
      </c>
      <c r="I3" s="106">
        <v>2022</v>
      </c>
    </row>
    <row r="4" spans="1:9" ht="8.25" customHeight="1" x14ac:dyDescent="0.25">
      <c r="A4" s="38"/>
      <c r="B4" s="261"/>
      <c r="C4" s="261"/>
      <c r="D4" s="261"/>
      <c r="E4" s="261"/>
      <c r="F4" s="261"/>
      <c r="G4" s="38"/>
    </row>
    <row r="5" spans="1:9" x14ac:dyDescent="0.25">
      <c r="A5" s="74" t="s">
        <v>91</v>
      </c>
      <c r="B5" s="79">
        <v>2761</v>
      </c>
      <c r="C5" s="79">
        <v>2591</v>
      </c>
      <c r="D5" s="79">
        <v>2497</v>
      </c>
      <c r="E5" s="79">
        <v>2836</v>
      </c>
      <c r="F5" s="79">
        <v>2771</v>
      </c>
      <c r="G5" s="79">
        <v>2959</v>
      </c>
      <c r="H5" s="79">
        <v>3178</v>
      </c>
      <c r="I5" s="79">
        <v>3032</v>
      </c>
    </row>
    <row r="6" spans="1:9" ht="6.75" customHeight="1" x14ac:dyDescent="0.25">
      <c r="A6" s="39"/>
      <c r="B6" s="160"/>
      <c r="C6" s="160"/>
      <c r="D6" s="160"/>
      <c r="E6" s="160"/>
      <c r="F6" s="160"/>
      <c r="G6" s="39"/>
      <c r="H6" s="39"/>
      <c r="I6" s="39"/>
    </row>
    <row r="7" spans="1:9" x14ac:dyDescent="0.25">
      <c r="A7" s="74" t="s">
        <v>98</v>
      </c>
      <c r="B7" s="79"/>
      <c r="C7" s="79"/>
      <c r="D7" s="79"/>
      <c r="E7" s="79"/>
      <c r="F7" s="79"/>
      <c r="G7" s="74"/>
      <c r="H7" s="74"/>
      <c r="I7" s="74"/>
    </row>
    <row r="8" spans="1:9" x14ac:dyDescent="0.25">
      <c r="A8" s="40" t="s">
        <v>178</v>
      </c>
      <c r="B8" s="41">
        <v>154</v>
      </c>
      <c r="C8" s="41">
        <v>173</v>
      </c>
      <c r="D8" s="41">
        <v>167</v>
      </c>
      <c r="E8" s="41">
        <v>136</v>
      </c>
      <c r="F8" s="41">
        <v>161</v>
      </c>
      <c r="G8" s="41">
        <v>117</v>
      </c>
      <c r="H8" s="41">
        <v>108</v>
      </c>
      <c r="I8" s="41">
        <v>122</v>
      </c>
    </row>
    <row r="9" spans="1:9" x14ac:dyDescent="0.25">
      <c r="A9" s="167" t="s">
        <v>60</v>
      </c>
      <c r="B9" s="168">
        <v>22</v>
      </c>
      <c r="C9" s="168">
        <v>16</v>
      </c>
      <c r="D9" s="168">
        <v>13</v>
      </c>
      <c r="E9" s="168">
        <v>17</v>
      </c>
      <c r="F9" s="168">
        <v>23</v>
      </c>
      <c r="G9" s="168">
        <v>15</v>
      </c>
      <c r="H9" s="168">
        <v>14</v>
      </c>
      <c r="I9" s="168">
        <v>14</v>
      </c>
    </row>
    <row r="10" spans="1:9" x14ac:dyDescent="0.25">
      <c r="A10" s="40" t="s">
        <v>61</v>
      </c>
      <c r="B10" s="41">
        <v>11</v>
      </c>
      <c r="C10" s="41">
        <v>8</v>
      </c>
      <c r="D10" s="41">
        <v>7</v>
      </c>
      <c r="E10" s="41">
        <v>15</v>
      </c>
      <c r="F10" s="41">
        <v>10</v>
      </c>
      <c r="G10" s="41">
        <v>14</v>
      </c>
      <c r="H10" s="41">
        <v>6</v>
      </c>
      <c r="I10" s="41">
        <v>8</v>
      </c>
    </row>
    <row r="11" spans="1:9" x14ac:dyDescent="0.25">
      <c r="A11" s="169" t="s">
        <v>62</v>
      </c>
      <c r="B11" s="168">
        <v>13</v>
      </c>
      <c r="C11" s="168">
        <v>14</v>
      </c>
      <c r="D11" s="168">
        <v>13</v>
      </c>
      <c r="E11" s="168">
        <v>11</v>
      </c>
      <c r="F11" s="168">
        <v>7</v>
      </c>
      <c r="G11" s="168">
        <v>17</v>
      </c>
      <c r="H11" s="168">
        <v>10</v>
      </c>
      <c r="I11" s="168">
        <v>8</v>
      </c>
    </row>
    <row r="12" spans="1:9" x14ac:dyDescent="0.25">
      <c r="A12" s="40" t="s">
        <v>28</v>
      </c>
      <c r="B12" s="41">
        <v>36</v>
      </c>
      <c r="C12" s="41">
        <v>19</v>
      </c>
      <c r="D12" s="41">
        <v>18</v>
      </c>
      <c r="E12" s="41">
        <v>18</v>
      </c>
      <c r="F12" s="41">
        <v>18</v>
      </c>
      <c r="G12" s="41">
        <v>28</v>
      </c>
      <c r="H12" s="41">
        <v>18</v>
      </c>
      <c r="I12" s="41">
        <v>20</v>
      </c>
    </row>
    <row r="13" spans="1:9" x14ac:dyDescent="0.25">
      <c r="A13" s="167" t="s">
        <v>29</v>
      </c>
      <c r="B13" s="168">
        <v>50</v>
      </c>
      <c r="C13" s="168">
        <v>54</v>
      </c>
      <c r="D13" s="168">
        <v>35</v>
      </c>
      <c r="E13" s="168">
        <v>42</v>
      </c>
      <c r="F13" s="168">
        <v>42</v>
      </c>
      <c r="G13" s="168">
        <v>34</v>
      </c>
      <c r="H13" s="168">
        <v>23</v>
      </c>
      <c r="I13" s="168">
        <v>19</v>
      </c>
    </row>
    <row r="14" spans="1:9" x14ac:dyDescent="0.25">
      <c r="A14" s="40" t="s">
        <v>30</v>
      </c>
      <c r="B14" s="41">
        <v>61</v>
      </c>
      <c r="C14" s="41">
        <v>48</v>
      </c>
      <c r="D14" s="41">
        <v>45</v>
      </c>
      <c r="E14" s="41">
        <v>55</v>
      </c>
      <c r="F14" s="41">
        <v>51</v>
      </c>
      <c r="G14" s="41">
        <v>51</v>
      </c>
      <c r="H14" s="41">
        <v>51</v>
      </c>
      <c r="I14" s="41">
        <v>52</v>
      </c>
    </row>
    <row r="15" spans="1:9" x14ac:dyDescent="0.25">
      <c r="A15" s="167" t="s">
        <v>31</v>
      </c>
      <c r="B15" s="168">
        <v>83</v>
      </c>
      <c r="C15" s="168">
        <v>75</v>
      </c>
      <c r="D15" s="168">
        <v>51</v>
      </c>
      <c r="E15" s="168">
        <v>63</v>
      </c>
      <c r="F15" s="168">
        <v>55</v>
      </c>
      <c r="G15" s="168">
        <v>53</v>
      </c>
      <c r="H15" s="168">
        <v>61</v>
      </c>
      <c r="I15" s="168">
        <v>79</v>
      </c>
    </row>
    <row r="16" spans="1:9" x14ac:dyDescent="0.25">
      <c r="A16" s="40" t="s">
        <v>32</v>
      </c>
      <c r="B16" s="41">
        <v>100</v>
      </c>
      <c r="C16" s="41">
        <v>83</v>
      </c>
      <c r="D16" s="41">
        <v>80</v>
      </c>
      <c r="E16" s="41">
        <v>108</v>
      </c>
      <c r="F16" s="41">
        <v>95</v>
      </c>
      <c r="G16" s="41">
        <v>90</v>
      </c>
      <c r="H16" s="41">
        <v>95</v>
      </c>
      <c r="I16" s="41">
        <v>96</v>
      </c>
    </row>
    <row r="17" spans="1:9" x14ac:dyDescent="0.25">
      <c r="A17" s="167" t="s">
        <v>33</v>
      </c>
      <c r="B17" s="168">
        <v>95</v>
      </c>
      <c r="C17" s="168">
        <v>96</v>
      </c>
      <c r="D17" s="168">
        <v>71</v>
      </c>
      <c r="E17" s="168">
        <v>97</v>
      </c>
      <c r="F17" s="168">
        <v>87</v>
      </c>
      <c r="G17" s="168">
        <v>115</v>
      </c>
      <c r="H17" s="168">
        <v>121</v>
      </c>
      <c r="I17" s="168">
        <v>122</v>
      </c>
    </row>
    <row r="18" spans="1:9" x14ac:dyDescent="0.25">
      <c r="A18" s="40" t="s">
        <v>34</v>
      </c>
      <c r="B18" s="41">
        <v>106</v>
      </c>
      <c r="C18" s="41">
        <v>108</v>
      </c>
      <c r="D18" s="41">
        <v>104</v>
      </c>
      <c r="E18" s="41">
        <v>112</v>
      </c>
      <c r="F18" s="41">
        <v>117</v>
      </c>
      <c r="G18" s="41">
        <v>129</v>
      </c>
      <c r="H18" s="41">
        <v>122</v>
      </c>
      <c r="I18" s="41">
        <v>134</v>
      </c>
    </row>
    <row r="19" spans="1:9" x14ac:dyDescent="0.25">
      <c r="A19" s="167" t="s">
        <v>35</v>
      </c>
      <c r="B19" s="168">
        <v>153</v>
      </c>
      <c r="C19" s="168">
        <v>149</v>
      </c>
      <c r="D19" s="168">
        <v>134</v>
      </c>
      <c r="E19" s="168">
        <v>150</v>
      </c>
      <c r="F19" s="168">
        <v>141</v>
      </c>
      <c r="G19" s="168">
        <v>152</v>
      </c>
      <c r="H19" s="168">
        <v>144</v>
      </c>
      <c r="I19" s="168">
        <v>148</v>
      </c>
    </row>
    <row r="20" spans="1:9" x14ac:dyDescent="0.25">
      <c r="A20" s="40" t="s">
        <v>36</v>
      </c>
      <c r="B20" s="41">
        <v>161</v>
      </c>
      <c r="C20" s="41">
        <v>148</v>
      </c>
      <c r="D20" s="41">
        <v>156</v>
      </c>
      <c r="E20" s="41">
        <v>189</v>
      </c>
      <c r="F20" s="41">
        <v>164</v>
      </c>
      <c r="G20" s="41">
        <v>196</v>
      </c>
      <c r="H20" s="41">
        <v>203</v>
      </c>
      <c r="I20" s="41">
        <v>233</v>
      </c>
    </row>
    <row r="21" spans="1:9" x14ac:dyDescent="0.25">
      <c r="A21" s="167" t="s">
        <v>37</v>
      </c>
      <c r="B21" s="168">
        <v>132</v>
      </c>
      <c r="C21" s="168">
        <v>128</v>
      </c>
      <c r="D21" s="168">
        <v>150</v>
      </c>
      <c r="E21" s="168">
        <v>157</v>
      </c>
      <c r="F21" s="168">
        <v>145</v>
      </c>
      <c r="G21" s="168">
        <v>212</v>
      </c>
      <c r="H21" s="168">
        <v>241</v>
      </c>
      <c r="I21" s="168">
        <v>222</v>
      </c>
    </row>
    <row r="22" spans="1:9" x14ac:dyDescent="0.25">
      <c r="A22" s="40" t="s">
        <v>38</v>
      </c>
      <c r="B22" s="41">
        <v>82</v>
      </c>
      <c r="C22" s="41">
        <v>105</v>
      </c>
      <c r="D22" s="41">
        <v>97</v>
      </c>
      <c r="E22" s="41">
        <v>138</v>
      </c>
      <c r="F22" s="41">
        <v>151</v>
      </c>
      <c r="G22" s="41">
        <v>186</v>
      </c>
      <c r="H22" s="41">
        <v>223</v>
      </c>
      <c r="I22" s="41">
        <v>205</v>
      </c>
    </row>
    <row r="23" spans="1:9" x14ac:dyDescent="0.25">
      <c r="A23" s="167" t="s">
        <v>39</v>
      </c>
      <c r="B23" s="168">
        <v>135</v>
      </c>
      <c r="C23" s="168">
        <v>131</v>
      </c>
      <c r="D23" s="168">
        <v>130</v>
      </c>
      <c r="E23" s="168">
        <v>150</v>
      </c>
      <c r="F23" s="168">
        <v>126</v>
      </c>
      <c r="G23" s="168">
        <v>128</v>
      </c>
      <c r="H23" s="168">
        <v>182</v>
      </c>
      <c r="I23" s="168">
        <v>207</v>
      </c>
    </row>
    <row r="24" spans="1:9" x14ac:dyDescent="0.25">
      <c r="A24" s="40" t="s">
        <v>40</v>
      </c>
      <c r="B24" s="41">
        <v>293</v>
      </c>
      <c r="C24" s="41">
        <v>263</v>
      </c>
      <c r="D24" s="41">
        <v>225</v>
      </c>
      <c r="E24" s="41">
        <v>198</v>
      </c>
      <c r="F24" s="41">
        <v>189</v>
      </c>
      <c r="G24" s="41">
        <v>192</v>
      </c>
      <c r="H24" s="41">
        <v>185</v>
      </c>
      <c r="I24" s="41">
        <v>174</v>
      </c>
    </row>
    <row r="25" spans="1:9" x14ac:dyDescent="0.25">
      <c r="A25" s="167" t="s">
        <v>41</v>
      </c>
      <c r="B25" s="168">
        <v>391</v>
      </c>
      <c r="C25" s="168">
        <v>334</v>
      </c>
      <c r="D25" s="168">
        <v>328</v>
      </c>
      <c r="E25" s="168">
        <v>373</v>
      </c>
      <c r="F25" s="168">
        <v>373</v>
      </c>
      <c r="G25" s="168">
        <v>405</v>
      </c>
      <c r="H25" s="168">
        <v>417</v>
      </c>
      <c r="I25" s="168">
        <v>291</v>
      </c>
    </row>
    <row r="26" spans="1:9" x14ac:dyDescent="0.25">
      <c r="A26" s="40" t="s">
        <v>42</v>
      </c>
      <c r="B26" s="41">
        <v>360</v>
      </c>
      <c r="C26" s="41">
        <v>346</v>
      </c>
      <c r="D26" s="41">
        <v>362</v>
      </c>
      <c r="E26" s="41">
        <v>399</v>
      </c>
      <c r="F26" s="41">
        <v>397</v>
      </c>
      <c r="G26" s="41">
        <v>384</v>
      </c>
      <c r="H26" s="41">
        <v>404</v>
      </c>
      <c r="I26" s="41">
        <v>364</v>
      </c>
    </row>
    <row r="27" spans="1:9" x14ac:dyDescent="0.25">
      <c r="A27" s="167" t="s">
        <v>250</v>
      </c>
      <c r="B27" s="168">
        <v>323</v>
      </c>
      <c r="C27" s="168">
        <v>293</v>
      </c>
      <c r="D27" s="168">
        <v>311</v>
      </c>
      <c r="E27" s="168">
        <v>406</v>
      </c>
      <c r="F27" s="168">
        <v>416</v>
      </c>
      <c r="G27" s="168">
        <v>441</v>
      </c>
      <c r="H27" s="168">
        <v>550</v>
      </c>
      <c r="I27" s="168">
        <v>514</v>
      </c>
    </row>
    <row r="28" spans="1:9" x14ac:dyDescent="0.25">
      <c r="A28" s="161" t="s">
        <v>55</v>
      </c>
      <c r="B28" s="246">
        <v>0</v>
      </c>
      <c r="C28" s="246">
        <v>0</v>
      </c>
      <c r="D28" s="246">
        <v>0</v>
      </c>
      <c r="E28" s="246">
        <v>2</v>
      </c>
      <c r="F28" s="110">
        <v>3</v>
      </c>
      <c r="G28" s="110">
        <v>0</v>
      </c>
      <c r="H28" s="110">
        <v>0</v>
      </c>
      <c r="I28" s="110">
        <v>0</v>
      </c>
    </row>
    <row r="29" spans="1:9" x14ac:dyDescent="0.25">
      <c r="A29" s="7" t="s">
        <v>199</v>
      </c>
    </row>
  </sheetData>
  <mergeCells count="1">
    <mergeCell ref="B4:F4"/>
  </mergeCells>
  <pageMargins left="0.7" right="0.7" top="1.6458333333333333" bottom="0.75" header="0.3" footer="0.3"/>
  <pageSetup paperSize="9" orientation="landscape" horizontalDpi="4294967295" verticalDpi="4294967295" r:id="rId1"/>
  <headerFooter>
    <oddHeader xml:space="preserve">&amp;C&amp;G
</oddHead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9"/>
  <sheetViews>
    <sheetView showGridLines="0" view="pageLayout" zoomScaleNormal="100" workbookViewId="0">
      <selection activeCell="F14" sqref="F14"/>
    </sheetView>
  </sheetViews>
  <sheetFormatPr defaultRowHeight="15" x14ac:dyDescent="0.25"/>
  <cols>
    <col min="1" max="1" width="16.28515625" customWidth="1"/>
  </cols>
  <sheetData>
    <row r="1" spans="1:9" x14ac:dyDescent="0.25">
      <c r="A1" t="s">
        <v>251</v>
      </c>
    </row>
    <row r="3" spans="1:9" ht="24" customHeight="1" x14ac:dyDescent="0.25">
      <c r="A3" s="104"/>
      <c r="B3" s="106">
        <v>2015</v>
      </c>
      <c r="C3" s="106">
        <v>2016</v>
      </c>
      <c r="D3" s="106">
        <v>2017</v>
      </c>
      <c r="E3" s="106">
        <v>2018</v>
      </c>
      <c r="F3" s="106">
        <v>2019</v>
      </c>
      <c r="G3" s="106">
        <v>2020</v>
      </c>
      <c r="H3" s="106">
        <v>2021</v>
      </c>
      <c r="I3" s="106">
        <v>2022</v>
      </c>
    </row>
    <row r="4" spans="1:9" ht="6.75" customHeight="1" x14ac:dyDescent="0.25">
      <c r="A4" s="38"/>
      <c r="B4" s="261"/>
      <c r="C4" s="261"/>
      <c r="D4" s="261"/>
      <c r="E4" s="261"/>
      <c r="F4" s="261"/>
      <c r="G4" s="38"/>
    </row>
    <row r="5" spans="1:9" x14ac:dyDescent="0.25">
      <c r="A5" s="74" t="s">
        <v>91</v>
      </c>
      <c r="B5" s="79">
        <v>1521</v>
      </c>
      <c r="C5" s="79">
        <v>1425</v>
      </c>
      <c r="D5" s="79">
        <v>1375</v>
      </c>
      <c r="E5" s="79">
        <v>1546</v>
      </c>
      <c r="F5" s="79">
        <v>1504</v>
      </c>
      <c r="G5" s="79">
        <v>1676</v>
      </c>
      <c r="H5" s="79">
        <v>1688</v>
      </c>
      <c r="I5" s="79">
        <v>1680</v>
      </c>
    </row>
    <row r="6" spans="1:9" ht="6" customHeight="1" x14ac:dyDescent="0.25">
      <c r="A6" s="39"/>
      <c r="B6" s="160"/>
      <c r="C6" s="160"/>
      <c r="D6" s="160"/>
      <c r="E6" s="160"/>
      <c r="F6" s="160"/>
      <c r="G6" s="39"/>
      <c r="H6" s="39"/>
      <c r="I6" s="39"/>
    </row>
    <row r="7" spans="1:9" x14ac:dyDescent="0.25">
      <c r="A7" s="74" t="s">
        <v>98</v>
      </c>
      <c r="B7" s="79"/>
      <c r="C7" s="79"/>
      <c r="D7" s="79"/>
      <c r="E7" s="79"/>
      <c r="F7" s="79"/>
      <c r="G7" s="74"/>
      <c r="H7" s="74"/>
      <c r="I7" s="74"/>
    </row>
    <row r="8" spans="1:9" x14ac:dyDescent="0.25">
      <c r="A8" s="40" t="s">
        <v>178</v>
      </c>
      <c r="B8" s="41">
        <v>93</v>
      </c>
      <c r="C8" s="41">
        <v>92</v>
      </c>
      <c r="D8" s="41">
        <v>101</v>
      </c>
      <c r="E8" s="41">
        <v>81</v>
      </c>
      <c r="F8" s="41">
        <v>83</v>
      </c>
      <c r="G8" s="41">
        <v>65</v>
      </c>
      <c r="H8" s="41">
        <v>54</v>
      </c>
      <c r="I8" s="41">
        <v>72</v>
      </c>
    </row>
    <row r="9" spans="1:9" x14ac:dyDescent="0.25">
      <c r="A9" s="167" t="s">
        <v>100</v>
      </c>
      <c r="B9" s="168">
        <v>9</v>
      </c>
      <c r="C9" s="168">
        <v>6</v>
      </c>
      <c r="D9" s="168">
        <v>5</v>
      </c>
      <c r="E9" s="168">
        <v>9</v>
      </c>
      <c r="F9" s="168">
        <v>13</v>
      </c>
      <c r="G9" s="168">
        <v>10</v>
      </c>
      <c r="H9" s="168">
        <v>4</v>
      </c>
      <c r="I9" s="168">
        <v>7</v>
      </c>
    </row>
    <row r="10" spans="1:9" x14ac:dyDescent="0.25">
      <c r="A10" s="40" t="s">
        <v>99</v>
      </c>
      <c r="B10" s="41">
        <v>6</v>
      </c>
      <c r="C10" s="41">
        <v>6</v>
      </c>
      <c r="D10" s="41">
        <v>2</v>
      </c>
      <c r="E10" s="41">
        <v>9</v>
      </c>
      <c r="F10" s="41">
        <v>6</v>
      </c>
      <c r="G10" s="41">
        <v>6</v>
      </c>
      <c r="H10" s="41">
        <v>4</v>
      </c>
      <c r="I10" s="41">
        <v>5</v>
      </c>
    </row>
    <row r="11" spans="1:9" x14ac:dyDescent="0.25">
      <c r="A11" s="169" t="s">
        <v>101</v>
      </c>
      <c r="B11" s="168">
        <v>10</v>
      </c>
      <c r="C11" s="168">
        <v>8</v>
      </c>
      <c r="D11" s="168">
        <v>6</v>
      </c>
      <c r="E11" s="168">
        <v>8</v>
      </c>
      <c r="F11" s="168">
        <v>4</v>
      </c>
      <c r="G11" s="168">
        <v>13</v>
      </c>
      <c r="H11" s="168">
        <v>5</v>
      </c>
      <c r="I11" s="168">
        <v>6</v>
      </c>
    </row>
    <row r="12" spans="1:9" x14ac:dyDescent="0.25">
      <c r="A12" s="40" t="s">
        <v>28</v>
      </c>
      <c r="B12" s="41">
        <v>23</v>
      </c>
      <c r="C12" s="41">
        <v>13</v>
      </c>
      <c r="D12" s="41">
        <v>10</v>
      </c>
      <c r="E12" s="41">
        <v>8</v>
      </c>
      <c r="F12" s="41">
        <v>14</v>
      </c>
      <c r="G12" s="41">
        <v>21</v>
      </c>
      <c r="H12" s="41">
        <v>11</v>
      </c>
      <c r="I12" s="41">
        <v>13</v>
      </c>
    </row>
    <row r="13" spans="1:9" x14ac:dyDescent="0.25">
      <c r="A13" s="167" t="s">
        <v>29</v>
      </c>
      <c r="B13" s="168">
        <v>36</v>
      </c>
      <c r="C13" s="168">
        <v>39</v>
      </c>
      <c r="D13" s="168">
        <v>25</v>
      </c>
      <c r="E13" s="168">
        <v>33</v>
      </c>
      <c r="F13" s="168">
        <v>32</v>
      </c>
      <c r="G13" s="168">
        <v>25</v>
      </c>
      <c r="H13" s="168">
        <v>15</v>
      </c>
      <c r="I13" s="168">
        <v>16</v>
      </c>
    </row>
    <row r="14" spans="1:9" x14ac:dyDescent="0.25">
      <c r="A14" s="40" t="s">
        <v>30</v>
      </c>
      <c r="B14" s="41">
        <v>50</v>
      </c>
      <c r="C14" s="41">
        <v>36</v>
      </c>
      <c r="D14" s="41">
        <v>34</v>
      </c>
      <c r="E14" s="41">
        <v>39</v>
      </c>
      <c r="F14" s="41">
        <v>40</v>
      </c>
      <c r="G14" s="41">
        <v>39</v>
      </c>
      <c r="H14" s="41">
        <v>33</v>
      </c>
      <c r="I14" s="41">
        <v>42</v>
      </c>
    </row>
    <row r="15" spans="1:9" x14ac:dyDescent="0.25">
      <c r="A15" s="167" t="s">
        <v>31</v>
      </c>
      <c r="B15" s="168">
        <v>60</v>
      </c>
      <c r="C15" s="168">
        <v>61</v>
      </c>
      <c r="D15" s="168">
        <v>37</v>
      </c>
      <c r="E15" s="168">
        <v>48</v>
      </c>
      <c r="F15" s="168">
        <v>37</v>
      </c>
      <c r="G15" s="168">
        <v>37</v>
      </c>
      <c r="H15" s="168">
        <v>51</v>
      </c>
      <c r="I15" s="168">
        <v>58</v>
      </c>
    </row>
    <row r="16" spans="1:9" x14ac:dyDescent="0.25">
      <c r="A16" s="40" t="s">
        <v>32</v>
      </c>
      <c r="B16" s="41">
        <v>86</v>
      </c>
      <c r="C16" s="41">
        <v>54</v>
      </c>
      <c r="D16" s="41">
        <v>58</v>
      </c>
      <c r="E16" s="41">
        <v>80</v>
      </c>
      <c r="F16" s="41">
        <v>64</v>
      </c>
      <c r="G16" s="41">
        <v>58</v>
      </c>
      <c r="H16" s="41">
        <v>63</v>
      </c>
      <c r="I16" s="41">
        <v>66</v>
      </c>
    </row>
    <row r="17" spans="1:9" x14ac:dyDescent="0.25">
      <c r="A17" s="167" t="s">
        <v>33</v>
      </c>
      <c r="B17" s="168">
        <v>73</v>
      </c>
      <c r="C17" s="168">
        <v>80</v>
      </c>
      <c r="D17" s="168">
        <v>51</v>
      </c>
      <c r="E17" s="168">
        <v>77</v>
      </c>
      <c r="F17" s="168">
        <v>63</v>
      </c>
      <c r="G17" s="168">
        <v>82</v>
      </c>
      <c r="H17" s="168">
        <v>89</v>
      </c>
      <c r="I17" s="168">
        <v>90</v>
      </c>
    </row>
    <row r="18" spans="1:9" x14ac:dyDescent="0.25">
      <c r="A18" s="40" t="s">
        <v>34</v>
      </c>
      <c r="B18" s="41">
        <v>73</v>
      </c>
      <c r="C18" s="41">
        <v>76</v>
      </c>
      <c r="D18" s="41">
        <v>75</v>
      </c>
      <c r="E18" s="41">
        <v>81</v>
      </c>
      <c r="F18" s="41">
        <v>92</v>
      </c>
      <c r="G18" s="41">
        <v>94</v>
      </c>
      <c r="H18" s="41">
        <v>88</v>
      </c>
      <c r="I18" s="41">
        <v>96</v>
      </c>
    </row>
    <row r="19" spans="1:9" x14ac:dyDescent="0.25">
      <c r="A19" s="167" t="s">
        <v>35</v>
      </c>
      <c r="B19" s="168">
        <v>112</v>
      </c>
      <c r="C19" s="168">
        <v>101</v>
      </c>
      <c r="D19" s="168">
        <v>91</v>
      </c>
      <c r="E19" s="168">
        <v>111</v>
      </c>
      <c r="F19" s="168">
        <v>108</v>
      </c>
      <c r="G19" s="168">
        <v>118</v>
      </c>
      <c r="H19" s="168">
        <v>92</v>
      </c>
      <c r="I19" s="168">
        <v>122</v>
      </c>
    </row>
    <row r="20" spans="1:9" x14ac:dyDescent="0.25">
      <c r="A20" s="40" t="s">
        <v>36</v>
      </c>
      <c r="B20" s="41">
        <v>112</v>
      </c>
      <c r="C20" s="41">
        <v>99</v>
      </c>
      <c r="D20" s="41">
        <v>109</v>
      </c>
      <c r="E20" s="41">
        <v>124</v>
      </c>
      <c r="F20" s="41">
        <v>122</v>
      </c>
      <c r="G20" s="41">
        <v>142</v>
      </c>
      <c r="H20" s="41">
        <v>146</v>
      </c>
      <c r="I20" s="41">
        <v>177</v>
      </c>
    </row>
    <row r="21" spans="1:9" x14ac:dyDescent="0.25">
      <c r="A21" s="167" t="s">
        <v>37</v>
      </c>
      <c r="B21" s="168">
        <v>82</v>
      </c>
      <c r="C21" s="168">
        <v>80</v>
      </c>
      <c r="D21" s="168">
        <v>102</v>
      </c>
      <c r="E21" s="168">
        <v>89</v>
      </c>
      <c r="F21" s="168">
        <v>85</v>
      </c>
      <c r="G21" s="168">
        <v>136</v>
      </c>
      <c r="H21" s="168">
        <v>170</v>
      </c>
      <c r="I21" s="168">
        <v>149</v>
      </c>
    </row>
    <row r="22" spans="1:9" x14ac:dyDescent="0.25">
      <c r="A22" s="40" t="s">
        <v>38</v>
      </c>
      <c r="B22" s="41">
        <v>52</v>
      </c>
      <c r="C22" s="41">
        <v>59</v>
      </c>
      <c r="D22" s="41">
        <v>64</v>
      </c>
      <c r="E22" s="41">
        <v>80</v>
      </c>
      <c r="F22" s="41">
        <v>90</v>
      </c>
      <c r="G22" s="41">
        <v>116</v>
      </c>
      <c r="H22" s="41">
        <v>131</v>
      </c>
      <c r="I22" s="41">
        <v>118</v>
      </c>
    </row>
    <row r="23" spans="1:9" x14ac:dyDescent="0.25">
      <c r="A23" s="167" t="s">
        <v>39</v>
      </c>
      <c r="B23" s="168">
        <v>68</v>
      </c>
      <c r="C23" s="168">
        <v>80</v>
      </c>
      <c r="D23" s="168">
        <v>76</v>
      </c>
      <c r="E23" s="168">
        <v>88</v>
      </c>
      <c r="F23" s="168">
        <v>77</v>
      </c>
      <c r="G23" s="168">
        <v>86</v>
      </c>
      <c r="H23" s="168">
        <v>99</v>
      </c>
      <c r="I23" s="168">
        <v>110</v>
      </c>
    </row>
    <row r="24" spans="1:9" x14ac:dyDescent="0.25">
      <c r="A24" s="40" t="s">
        <v>40</v>
      </c>
      <c r="B24" s="41">
        <v>139</v>
      </c>
      <c r="C24" s="41">
        <v>127</v>
      </c>
      <c r="D24" s="41">
        <v>95</v>
      </c>
      <c r="E24" s="41">
        <v>95</v>
      </c>
      <c r="F24" s="41">
        <v>92</v>
      </c>
      <c r="G24" s="41">
        <v>110</v>
      </c>
      <c r="H24" s="41">
        <v>80</v>
      </c>
      <c r="I24" s="41">
        <v>83</v>
      </c>
    </row>
    <row r="25" spans="1:9" x14ac:dyDescent="0.25">
      <c r="A25" s="167" t="s">
        <v>41</v>
      </c>
      <c r="B25" s="168">
        <v>181</v>
      </c>
      <c r="C25" s="168">
        <v>153</v>
      </c>
      <c r="D25" s="168">
        <v>163</v>
      </c>
      <c r="E25" s="168">
        <v>167</v>
      </c>
      <c r="F25" s="168">
        <v>163</v>
      </c>
      <c r="G25" s="168">
        <v>194</v>
      </c>
      <c r="H25" s="168">
        <v>194</v>
      </c>
      <c r="I25" s="168">
        <v>128</v>
      </c>
    </row>
    <row r="26" spans="1:9" x14ac:dyDescent="0.25">
      <c r="A26" s="40" t="s">
        <v>42</v>
      </c>
      <c r="B26" s="41">
        <v>138</v>
      </c>
      <c r="C26" s="41">
        <v>157</v>
      </c>
      <c r="D26" s="41">
        <v>159</v>
      </c>
      <c r="E26" s="41">
        <v>168</v>
      </c>
      <c r="F26" s="41">
        <v>182</v>
      </c>
      <c r="G26" s="41">
        <v>160</v>
      </c>
      <c r="H26" s="41">
        <v>146</v>
      </c>
      <c r="I26" s="41">
        <v>133</v>
      </c>
    </row>
    <row r="27" spans="1:9" x14ac:dyDescent="0.25">
      <c r="A27" s="167" t="s">
        <v>250</v>
      </c>
      <c r="B27" s="168">
        <v>118</v>
      </c>
      <c r="C27" s="168">
        <v>98</v>
      </c>
      <c r="D27" s="168">
        <v>112</v>
      </c>
      <c r="E27" s="168">
        <v>150</v>
      </c>
      <c r="F27" s="168">
        <v>137</v>
      </c>
      <c r="G27" s="168">
        <v>164</v>
      </c>
      <c r="H27" s="168">
        <v>213</v>
      </c>
      <c r="I27" s="168">
        <v>189</v>
      </c>
    </row>
    <row r="28" spans="1:9" x14ac:dyDescent="0.25">
      <c r="A28" s="161" t="s">
        <v>55</v>
      </c>
      <c r="B28" s="246">
        <v>0</v>
      </c>
      <c r="C28" s="246">
        <v>0</v>
      </c>
      <c r="D28" s="246">
        <v>0</v>
      </c>
      <c r="E28" s="246">
        <v>1</v>
      </c>
      <c r="F28" s="110">
        <v>0</v>
      </c>
      <c r="G28" s="110">
        <v>0</v>
      </c>
      <c r="H28" s="110">
        <v>0</v>
      </c>
      <c r="I28" s="110">
        <v>0</v>
      </c>
    </row>
    <row r="29" spans="1:9" x14ac:dyDescent="0.25">
      <c r="A29" s="7" t="s">
        <v>199</v>
      </c>
    </row>
  </sheetData>
  <mergeCells count="1">
    <mergeCell ref="B4:F4"/>
  </mergeCells>
  <pageMargins left="0.7" right="0.7" top="1.5" bottom="0.75" header="0.3" footer="0.3"/>
  <pageSetup paperSize="9" orientation="landscape" horizontalDpi="4294967295" verticalDpi="4294967295" r:id="rId1"/>
  <headerFooter>
    <oddHeader xml:space="preserve">&amp;C&amp;G
</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3"/>
  <sheetViews>
    <sheetView showGridLines="0" view="pageLayout" zoomScaleNormal="100" workbookViewId="0">
      <selection activeCell="G14" sqref="G14"/>
    </sheetView>
  </sheetViews>
  <sheetFormatPr defaultRowHeight="15" x14ac:dyDescent="0.25"/>
  <sheetData>
    <row r="1" spans="1:9" ht="26.25" x14ac:dyDescent="0.4">
      <c r="A1" s="3" t="s">
        <v>64</v>
      </c>
    </row>
    <row r="3" spans="1:9" ht="21" x14ac:dyDescent="0.35">
      <c r="A3" s="158" t="s">
        <v>67</v>
      </c>
    </row>
    <row r="5" spans="1:9" ht="15" customHeight="1" x14ac:dyDescent="0.25">
      <c r="A5" s="251" t="s">
        <v>196</v>
      </c>
      <c r="B5" s="251"/>
      <c r="C5" s="251"/>
      <c r="D5" s="251"/>
      <c r="E5" s="251"/>
      <c r="F5" s="251"/>
      <c r="G5" s="251"/>
      <c r="H5" s="251"/>
      <c r="I5" s="251"/>
    </row>
    <row r="6" spans="1:9" x14ac:dyDescent="0.25">
      <c r="A6" s="251"/>
      <c r="B6" s="251"/>
      <c r="C6" s="251"/>
      <c r="D6" s="251"/>
      <c r="E6" s="251"/>
      <c r="F6" s="251"/>
      <c r="G6" s="251"/>
      <c r="H6" s="251"/>
      <c r="I6" s="251"/>
    </row>
    <row r="7" spans="1:9" x14ac:dyDescent="0.25">
      <c r="A7" s="251"/>
      <c r="B7" s="251"/>
      <c r="C7" s="251"/>
      <c r="D7" s="251"/>
      <c r="E7" s="251"/>
      <c r="F7" s="251"/>
      <c r="G7" s="251"/>
      <c r="H7" s="251"/>
      <c r="I7" s="251"/>
    </row>
    <row r="8" spans="1:9" x14ac:dyDescent="0.25">
      <c r="A8" s="251"/>
      <c r="B8" s="251"/>
      <c r="C8" s="251"/>
      <c r="D8" s="251"/>
      <c r="E8" s="251"/>
      <c r="F8" s="251"/>
      <c r="G8" s="251"/>
      <c r="H8" s="251"/>
      <c r="I8" s="251"/>
    </row>
    <row r="9" spans="1:9" x14ac:dyDescent="0.25">
      <c r="A9" s="251"/>
      <c r="B9" s="251"/>
      <c r="C9" s="251"/>
      <c r="D9" s="251"/>
      <c r="E9" s="251"/>
      <c r="F9" s="251"/>
      <c r="G9" s="251"/>
      <c r="H9" s="251"/>
      <c r="I9" s="251"/>
    </row>
    <row r="10" spans="1:9" x14ac:dyDescent="0.25">
      <c r="A10" s="14"/>
      <c r="B10" s="14"/>
      <c r="C10" s="14"/>
      <c r="D10" s="14"/>
      <c r="E10" s="14"/>
      <c r="F10" s="14"/>
      <c r="G10" s="14"/>
      <c r="H10" s="14"/>
      <c r="I10" s="14"/>
    </row>
    <row r="11" spans="1:9" x14ac:dyDescent="0.25">
      <c r="A11" s="251" t="s">
        <v>66</v>
      </c>
      <c r="B11" s="251"/>
      <c r="C11" s="251"/>
      <c r="D11" s="251"/>
      <c r="E11" s="251"/>
      <c r="F11" s="251"/>
      <c r="G11" s="251"/>
      <c r="H11" s="251"/>
      <c r="I11" s="251"/>
    </row>
    <row r="12" spans="1:9" x14ac:dyDescent="0.25">
      <c r="A12" s="251"/>
      <c r="B12" s="251"/>
      <c r="C12" s="251"/>
      <c r="D12" s="251"/>
      <c r="E12" s="251"/>
      <c r="F12" s="251"/>
      <c r="G12" s="251"/>
      <c r="H12" s="251"/>
      <c r="I12" s="251"/>
    </row>
    <row r="13" spans="1:9" x14ac:dyDescent="0.25">
      <c r="A13" s="251"/>
      <c r="B13" s="251"/>
      <c r="C13" s="251"/>
      <c r="D13" s="251"/>
      <c r="E13" s="251"/>
      <c r="F13" s="251"/>
      <c r="G13" s="251"/>
      <c r="H13" s="251"/>
      <c r="I13" s="251"/>
    </row>
    <row r="14" spans="1:9" x14ac:dyDescent="0.25">
      <c r="A14" s="14"/>
      <c r="B14" s="14"/>
      <c r="C14" s="14"/>
      <c r="D14" s="14"/>
      <c r="E14" s="14"/>
      <c r="F14" s="14"/>
      <c r="G14" s="14"/>
      <c r="H14" s="14"/>
      <c r="I14" s="14"/>
    </row>
    <row r="15" spans="1:9" ht="15" customHeight="1" x14ac:dyDescent="0.25">
      <c r="A15" s="251" t="s">
        <v>197</v>
      </c>
      <c r="B15" s="251"/>
      <c r="C15" s="251"/>
      <c r="D15" s="251"/>
      <c r="E15" s="251"/>
      <c r="F15" s="251"/>
      <c r="G15" s="251"/>
      <c r="H15" s="251"/>
      <c r="I15" s="251"/>
    </row>
    <row r="16" spans="1:9" x14ac:dyDescent="0.25">
      <c r="A16" s="251"/>
      <c r="B16" s="251"/>
      <c r="C16" s="251"/>
      <c r="D16" s="251"/>
      <c r="E16" s="251"/>
      <c r="F16" s="251"/>
      <c r="G16" s="251"/>
      <c r="H16" s="251"/>
      <c r="I16" s="251"/>
    </row>
    <row r="17" spans="1:9" x14ac:dyDescent="0.25">
      <c r="A17" s="14"/>
      <c r="B17" s="14"/>
      <c r="C17" s="14"/>
      <c r="D17" s="14"/>
      <c r="E17" s="14"/>
      <c r="F17" s="14"/>
      <c r="G17" s="14"/>
      <c r="H17" s="14"/>
      <c r="I17" s="14"/>
    </row>
    <row r="18" spans="1:9" ht="15" customHeight="1" x14ac:dyDescent="0.25">
      <c r="A18" s="251" t="s">
        <v>214</v>
      </c>
      <c r="B18" s="251"/>
      <c r="C18" s="251"/>
      <c r="D18" s="251"/>
      <c r="E18" s="251"/>
      <c r="F18" s="251"/>
      <c r="G18" s="251"/>
      <c r="H18" s="251"/>
      <c r="I18" s="251"/>
    </row>
    <row r="19" spans="1:9" x14ac:dyDescent="0.25">
      <c r="A19" s="251"/>
      <c r="B19" s="251"/>
      <c r="C19" s="251"/>
      <c r="D19" s="251"/>
      <c r="E19" s="251"/>
      <c r="F19" s="251"/>
      <c r="G19" s="251"/>
      <c r="H19" s="251"/>
      <c r="I19" s="251"/>
    </row>
    <row r="20" spans="1:9" ht="15" customHeight="1" x14ac:dyDescent="0.25">
      <c r="A20" s="251"/>
      <c r="B20" s="251"/>
      <c r="C20" s="251"/>
      <c r="D20" s="251"/>
      <c r="E20" s="251"/>
      <c r="F20" s="251"/>
      <c r="G20" s="251"/>
      <c r="H20" s="251"/>
      <c r="I20" s="251"/>
    </row>
    <row r="21" spans="1:9" x14ac:dyDescent="0.25">
      <c r="A21" s="251"/>
      <c r="B21" s="251"/>
      <c r="C21" s="251"/>
      <c r="D21" s="251"/>
      <c r="E21" s="251"/>
      <c r="F21" s="251"/>
      <c r="G21" s="251"/>
      <c r="H21" s="251"/>
      <c r="I21" s="251"/>
    </row>
    <row r="23" spans="1:9" x14ac:dyDescent="0.25">
      <c r="A23" s="2"/>
      <c r="B23" s="2"/>
      <c r="C23" s="2"/>
      <c r="D23" s="2"/>
      <c r="E23" s="2"/>
      <c r="F23" s="2"/>
      <c r="G23" s="2"/>
      <c r="H23" s="2"/>
      <c r="I23" s="2"/>
    </row>
  </sheetData>
  <mergeCells count="4">
    <mergeCell ref="A15:I16"/>
    <mergeCell ref="A5:I9"/>
    <mergeCell ref="A11:I13"/>
    <mergeCell ref="A18:I21"/>
  </mergeCells>
  <pageMargins left="0.7" right="0.7" top="1.5729166666666667" bottom="0.75" header="0.3" footer="0.3"/>
  <pageSetup paperSize="9" orientation="portrait" horizontalDpi="4294967295" verticalDpi="4294967295" r:id="rId1"/>
  <headerFooter>
    <oddHeader>&amp;C&amp;G</oddHead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29"/>
  <sheetViews>
    <sheetView showGridLines="0" view="pageLayout" zoomScaleNormal="100" workbookViewId="0">
      <selection activeCell="G14" sqref="G14"/>
    </sheetView>
  </sheetViews>
  <sheetFormatPr defaultRowHeight="15" x14ac:dyDescent="0.25"/>
  <cols>
    <col min="1" max="1" width="18.28515625" customWidth="1"/>
  </cols>
  <sheetData>
    <row r="1" spans="1:10" x14ac:dyDescent="0.25">
      <c r="A1" t="s">
        <v>252</v>
      </c>
    </row>
    <row r="3" spans="1:10" ht="23.25" customHeight="1" x14ac:dyDescent="0.25">
      <c r="A3" s="104"/>
      <c r="B3" s="106">
        <v>2015</v>
      </c>
      <c r="C3" s="106">
        <v>2016</v>
      </c>
      <c r="D3" s="106">
        <v>2017</v>
      </c>
      <c r="E3" s="106">
        <v>2018</v>
      </c>
      <c r="F3" s="106">
        <v>2019</v>
      </c>
      <c r="G3" s="106">
        <v>2020</v>
      </c>
      <c r="H3" s="106">
        <v>2021</v>
      </c>
      <c r="I3" s="106">
        <v>2022</v>
      </c>
    </row>
    <row r="4" spans="1:10" ht="6.75" customHeight="1" x14ac:dyDescent="0.25">
      <c r="A4" s="38"/>
      <c r="B4" s="261"/>
      <c r="C4" s="261"/>
      <c r="D4" s="261"/>
      <c r="E4" s="261"/>
      <c r="F4" s="261"/>
      <c r="G4" s="38"/>
    </row>
    <row r="5" spans="1:10" x14ac:dyDescent="0.25">
      <c r="A5" s="74" t="s">
        <v>91</v>
      </c>
      <c r="B5" s="79">
        <v>1240</v>
      </c>
      <c r="C5" s="79">
        <v>1166</v>
      </c>
      <c r="D5" s="79">
        <v>1122</v>
      </c>
      <c r="E5" s="79">
        <v>1290</v>
      </c>
      <c r="F5" s="79">
        <v>1267</v>
      </c>
      <c r="G5" s="79">
        <v>1283</v>
      </c>
      <c r="H5" s="79">
        <v>1490</v>
      </c>
      <c r="I5" s="79">
        <v>1352</v>
      </c>
    </row>
    <row r="6" spans="1:10" ht="6" customHeight="1" x14ac:dyDescent="0.25">
      <c r="A6" s="39"/>
      <c r="B6" s="160"/>
      <c r="C6" s="160"/>
      <c r="D6" s="160"/>
      <c r="E6" s="160"/>
      <c r="F6" s="160"/>
      <c r="G6" s="39"/>
      <c r="H6" s="39"/>
      <c r="I6" s="39"/>
    </row>
    <row r="7" spans="1:10" x14ac:dyDescent="0.25">
      <c r="A7" s="74" t="s">
        <v>98</v>
      </c>
      <c r="B7" s="79"/>
      <c r="C7" s="79"/>
      <c r="D7" s="79"/>
      <c r="E7" s="79"/>
      <c r="F7" s="79"/>
      <c r="G7" s="74"/>
      <c r="H7" s="74"/>
      <c r="I7" s="74"/>
    </row>
    <row r="8" spans="1:10" x14ac:dyDescent="0.25">
      <c r="A8" s="40" t="s">
        <v>179</v>
      </c>
      <c r="B8" s="41">
        <v>61</v>
      </c>
      <c r="C8" s="41">
        <v>81</v>
      </c>
      <c r="D8" s="41">
        <v>66</v>
      </c>
      <c r="E8" s="41">
        <v>55</v>
      </c>
      <c r="F8" s="41">
        <v>78</v>
      </c>
      <c r="G8" s="41">
        <v>52</v>
      </c>
      <c r="H8" s="41">
        <v>54</v>
      </c>
      <c r="I8" s="41">
        <v>50</v>
      </c>
    </row>
    <row r="9" spans="1:10" x14ac:dyDescent="0.25">
      <c r="A9" s="167" t="s">
        <v>60</v>
      </c>
      <c r="B9" s="168">
        <v>13</v>
      </c>
      <c r="C9" s="168">
        <v>10</v>
      </c>
      <c r="D9" s="168">
        <v>8</v>
      </c>
      <c r="E9" s="168">
        <v>8</v>
      </c>
      <c r="F9" s="168">
        <v>10</v>
      </c>
      <c r="G9" s="168">
        <v>5</v>
      </c>
      <c r="H9" s="168">
        <v>10</v>
      </c>
      <c r="I9" s="168">
        <v>7</v>
      </c>
      <c r="J9" s="83"/>
    </row>
    <row r="10" spans="1:10" x14ac:dyDescent="0.25">
      <c r="A10" s="40" t="s">
        <v>61</v>
      </c>
      <c r="B10" s="41">
        <v>5</v>
      </c>
      <c r="C10" s="41">
        <v>2</v>
      </c>
      <c r="D10" s="41">
        <v>5</v>
      </c>
      <c r="E10" s="41">
        <v>6</v>
      </c>
      <c r="F10" s="41">
        <v>4</v>
      </c>
      <c r="G10" s="41">
        <v>8</v>
      </c>
      <c r="H10" s="41">
        <v>2</v>
      </c>
      <c r="I10" s="41">
        <v>3</v>
      </c>
    </row>
    <row r="11" spans="1:10" x14ac:dyDescent="0.25">
      <c r="A11" s="169" t="s">
        <v>62</v>
      </c>
      <c r="B11" s="168">
        <v>3</v>
      </c>
      <c r="C11" s="168">
        <v>6</v>
      </c>
      <c r="D11" s="168">
        <v>7</v>
      </c>
      <c r="E11" s="168">
        <v>3</v>
      </c>
      <c r="F11" s="168">
        <v>3</v>
      </c>
      <c r="G11" s="168">
        <v>4</v>
      </c>
      <c r="H11" s="168">
        <v>5</v>
      </c>
      <c r="I11" s="168">
        <v>2</v>
      </c>
    </row>
    <row r="12" spans="1:10" x14ac:dyDescent="0.25">
      <c r="A12" s="40" t="s">
        <v>28</v>
      </c>
      <c r="B12" s="41">
        <v>13</v>
      </c>
      <c r="C12" s="41">
        <v>6</v>
      </c>
      <c r="D12" s="41">
        <v>8</v>
      </c>
      <c r="E12" s="41">
        <v>10</v>
      </c>
      <c r="F12" s="41">
        <v>4</v>
      </c>
      <c r="G12" s="41">
        <v>7</v>
      </c>
      <c r="H12" s="41">
        <v>7</v>
      </c>
      <c r="I12" s="41">
        <v>7</v>
      </c>
    </row>
    <row r="13" spans="1:10" x14ac:dyDescent="0.25">
      <c r="A13" s="167" t="s">
        <v>29</v>
      </c>
      <c r="B13" s="168">
        <v>14</v>
      </c>
      <c r="C13" s="168">
        <v>15</v>
      </c>
      <c r="D13" s="168">
        <v>10</v>
      </c>
      <c r="E13" s="168">
        <v>9</v>
      </c>
      <c r="F13" s="168">
        <v>10</v>
      </c>
      <c r="G13" s="168">
        <v>9</v>
      </c>
      <c r="H13" s="168">
        <v>8</v>
      </c>
      <c r="I13" s="168">
        <v>3</v>
      </c>
    </row>
    <row r="14" spans="1:10" x14ac:dyDescent="0.25">
      <c r="A14" s="40" t="s">
        <v>30</v>
      </c>
      <c r="B14" s="41">
        <v>11</v>
      </c>
      <c r="C14" s="41">
        <v>12</v>
      </c>
      <c r="D14" s="41">
        <v>11</v>
      </c>
      <c r="E14" s="41">
        <v>16</v>
      </c>
      <c r="F14" s="41">
        <v>11</v>
      </c>
      <c r="G14" s="41">
        <v>12</v>
      </c>
      <c r="H14" s="41">
        <v>18</v>
      </c>
      <c r="I14" s="41">
        <v>10</v>
      </c>
    </row>
    <row r="15" spans="1:10" x14ac:dyDescent="0.25">
      <c r="A15" s="167" t="s">
        <v>31</v>
      </c>
      <c r="B15" s="168">
        <v>23</v>
      </c>
      <c r="C15" s="168">
        <v>14</v>
      </c>
      <c r="D15" s="168">
        <v>14</v>
      </c>
      <c r="E15" s="168">
        <v>15</v>
      </c>
      <c r="F15" s="168">
        <v>18</v>
      </c>
      <c r="G15" s="168">
        <v>16</v>
      </c>
      <c r="H15" s="168">
        <v>10</v>
      </c>
      <c r="I15" s="168">
        <v>21</v>
      </c>
    </row>
    <row r="16" spans="1:10" x14ac:dyDescent="0.25">
      <c r="A16" s="40" t="s">
        <v>32</v>
      </c>
      <c r="B16" s="41">
        <v>14</v>
      </c>
      <c r="C16" s="41">
        <v>29</v>
      </c>
      <c r="D16" s="41">
        <v>22</v>
      </c>
      <c r="E16" s="41">
        <v>28</v>
      </c>
      <c r="F16" s="41">
        <v>31</v>
      </c>
      <c r="G16" s="41">
        <v>32</v>
      </c>
      <c r="H16" s="41">
        <v>32</v>
      </c>
      <c r="I16" s="41">
        <v>30</v>
      </c>
    </row>
    <row r="17" spans="1:9" x14ac:dyDescent="0.25">
      <c r="A17" s="167" t="s">
        <v>33</v>
      </c>
      <c r="B17" s="168">
        <v>22</v>
      </c>
      <c r="C17" s="168">
        <v>16</v>
      </c>
      <c r="D17" s="168">
        <v>20</v>
      </c>
      <c r="E17" s="168">
        <v>20</v>
      </c>
      <c r="F17" s="168">
        <v>24</v>
      </c>
      <c r="G17" s="168">
        <v>33</v>
      </c>
      <c r="H17" s="168">
        <v>32</v>
      </c>
      <c r="I17" s="168">
        <v>32</v>
      </c>
    </row>
    <row r="18" spans="1:9" x14ac:dyDescent="0.25">
      <c r="A18" s="40" t="s">
        <v>34</v>
      </c>
      <c r="B18" s="41">
        <v>33</v>
      </c>
      <c r="C18" s="41">
        <v>32</v>
      </c>
      <c r="D18" s="41">
        <v>29</v>
      </c>
      <c r="E18" s="41">
        <v>31</v>
      </c>
      <c r="F18" s="41">
        <v>25</v>
      </c>
      <c r="G18" s="41">
        <v>35</v>
      </c>
      <c r="H18" s="41">
        <v>34</v>
      </c>
      <c r="I18" s="41">
        <v>38</v>
      </c>
    </row>
    <row r="19" spans="1:9" x14ac:dyDescent="0.25">
      <c r="A19" s="167" t="s">
        <v>35</v>
      </c>
      <c r="B19" s="168">
        <v>41</v>
      </c>
      <c r="C19" s="168">
        <v>48</v>
      </c>
      <c r="D19" s="168">
        <v>43</v>
      </c>
      <c r="E19" s="168">
        <v>39</v>
      </c>
      <c r="F19" s="168">
        <v>33</v>
      </c>
      <c r="G19" s="168">
        <v>34</v>
      </c>
      <c r="H19" s="168">
        <v>52</v>
      </c>
      <c r="I19" s="168">
        <v>26</v>
      </c>
    </row>
    <row r="20" spans="1:9" x14ac:dyDescent="0.25">
      <c r="A20" s="40" t="s">
        <v>36</v>
      </c>
      <c r="B20" s="41">
        <v>49</v>
      </c>
      <c r="C20" s="41">
        <v>49</v>
      </c>
      <c r="D20" s="41">
        <v>47</v>
      </c>
      <c r="E20" s="41">
        <v>65</v>
      </c>
      <c r="F20" s="41">
        <v>42</v>
      </c>
      <c r="G20" s="41">
        <v>54</v>
      </c>
      <c r="H20" s="41">
        <v>57</v>
      </c>
      <c r="I20" s="41">
        <v>56</v>
      </c>
    </row>
    <row r="21" spans="1:9" x14ac:dyDescent="0.25">
      <c r="A21" s="167" t="s">
        <v>37</v>
      </c>
      <c r="B21" s="168">
        <v>50</v>
      </c>
      <c r="C21" s="168">
        <v>48</v>
      </c>
      <c r="D21" s="168">
        <v>48</v>
      </c>
      <c r="E21" s="168">
        <v>68</v>
      </c>
      <c r="F21" s="168">
        <v>60</v>
      </c>
      <c r="G21" s="168">
        <v>76</v>
      </c>
      <c r="H21" s="168">
        <v>71</v>
      </c>
      <c r="I21" s="168">
        <v>73</v>
      </c>
    </row>
    <row r="22" spans="1:9" x14ac:dyDescent="0.25">
      <c r="A22" s="40" t="s">
        <v>38</v>
      </c>
      <c r="B22" s="41">
        <v>30</v>
      </c>
      <c r="C22" s="41">
        <v>46</v>
      </c>
      <c r="D22" s="41">
        <v>33</v>
      </c>
      <c r="E22" s="41">
        <v>58</v>
      </c>
      <c r="F22" s="41">
        <v>61</v>
      </c>
      <c r="G22" s="41">
        <v>70</v>
      </c>
      <c r="H22" s="41">
        <v>92</v>
      </c>
      <c r="I22" s="41">
        <v>87</v>
      </c>
    </row>
    <row r="23" spans="1:9" x14ac:dyDescent="0.25">
      <c r="A23" s="167" t="s">
        <v>39</v>
      </c>
      <c r="B23" s="168">
        <v>67</v>
      </c>
      <c r="C23" s="168">
        <v>51</v>
      </c>
      <c r="D23" s="168">
        <v>54</v>
      </c>
      <c r="E23" s="168">
        <v>62</v>
      </c>
      <c r="F23" s="168">
        <v>49</v>
      </c>
      <c r="G23" s="168">
        <v>42</v>
      </c>
      <c r="H23" s="168">
        <v>83</v>
      </c>
      <c r="I23" s="168">
        <v>97</v>
      </c>
    </row>
    <row r="24" spans="1:9" x14ac:dyDescent="0.25">
      <c r="A24" s="40" t="s">
        <v>40</v>
      </c>
      <c r="B24" s="41">
        <v>154</v>
      </c>
      <c r="C24" s="41">
        <v>136</v>
      </c>
      <c r="D24" s="41">
        <v>130</v>
      </c>
      <c r="E24" s="41">
        <v>103</v>
      </c>
      <c r="F24" s="41">
        <v>97</v>
      </c>
      <c r="G24" s="41">
        <v>82</v>
      </c>
      <c r="H24" s="41">
        <v>105</v>
      </c>
      <c r="I24" s="41">
        <v>91</v>
      </c>
    </row>
    <row r="25" spans="1:9" x14ac:dyDescent="0.25">
      <c r="A25" s="167" t="s">
        <v>41</v>
      </c>
      <c r="B25" s="168">
        <v>210</v>
      </c>
      <c r="C25" s="168">
        <v>181</v>
      </c>
      <c r="D25" s="168">
        <v>165</v>
      </c>
      <c r="E25" s="168">
        <v>206</v>
      </c>
      <c r="F25" s="168">
        <v>210</v>
      </c>
      <c r="G25" s="168">
        <v>211</v>
      </c>
      <c r="H25" s="168">
        <v>223</v>
      </c>
      <c r="I25" s="168">
        <v>163</v>
      </c>
    </row>
    <row r="26" spans="1:9" x14ac:dyDescent="0.25">
      <c r="A26" s="40" t="s">
        <v>42</v>
      </c>
      <c r="B26" s="41">
        <v>222</v>
      </c>
      <c r="C26" s="41">
        <v>189</v>
      </c>
      <c r="D26" s="41">
        <v>203</v>
      </c>
      <c r="E26" s="41">
        <v>231</v>
      </c>
      <c r="F26" s="41">
        <v>215</v>
      </c>
      <c r="G26" s="41">
        <v>224</v>
      </c>
      <c r="H26" s="41">
        <v>258</v>
      </c>
      <c r="I26" s="41">
        <v>231</v>
      </c>
    </row>
    <row r="27" spans="1:9" x14ac:dyDescent="0.25">
      <c r="A27" s="167" t="s">
        <v>250</v>
      </c>
      <c r="B27" s="168">
        <v>205</v>
      </c>
      <c r="C27" s="168">
        <v>195</v>
      </c>
      <c r="D27" s="168">
        <v>199</v>
      </c>
      <c r="E27" s="168">
        <v>256</v>
      </c>
      <c r="F27" s="168">
        <v>279</v>
      </c>
      <c r="G27" s="168">
        <v>277</v>
      </c>
      <c r="H27" s="168">
        <v>337</v>
      </c>
      <c r="I27" s="168">
        <v>325</v>
      </c>
    </row>
    <row r="28" spans="1:9" x14ac:dyDescent="0.25">
      <c r="A28" s="161" t="s">
        <v>55</v>
      </c>
      <c r="B28" s="246">
        <v>0</v>
      </c>
      <c r="C28" s="246">
        <v>0</v>
      </c>
      <c r="D28" s="246">
        <v>0</v>
      </c>
      <c r="E28" s="246">
        <v>1</v>
      </c>
      <c r="F28" s="110">
        <v>3</v>
      </c>
      <c r="G28" s="110">
        <v>0</v>
      </c>
      <c r="H28" s="110">
        <v>0</v>
      </c>
      <c r="I28" s="110">
        <v>0</v>
      </c>
    </row>
    <row r="29" spans="1:9" x14ac:dyDescent="0.25">
      <c r="A29" s="7" t="s">
        <v>199</v>
      </c>
    </row>
  </sheetData>
  <mergeCells count="1">
    <mergeCell ref="B4:F4"/>
  </mergeCells>
  <pageMargins left="0.7" right="0.7" top="1.4895833333333333" bottom="0.75" header="0.3" footer="0.3"/>
  <pageSetup paperSize="9" orientation="landscape" horizontalDpi="4294967295" verticalDpi="4294967295" r:id="rId1"/>
  <headerFooter>
    <oddHeader xml:space="preserve">&amp;C&amp;G
</oddHead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8"/>
  <sheetViews>
    <sheetView showGridLines="0" view="pageLayout" zoomScaleNormal="100" workbookViewId="0">
      <selection activeCell="F7" sqref="F7"/>
    </sheetView>
  </sheetViews>
  <sheetFormatPr defaultRowHeight="15" x14ac:dyDescent="0.25"/>
  <cols>
    <col min="1" max="1" width="20.85546875" customWidth="1"/>
  </cols>
  <sheetData>
    <row r="1" spans="1:9" x14ac:dyDescent="0.25">
      <c r="A1" t="s">
        <v>253</v>
      </c>
    </row>
    <row r="3" spans="1:9" ht="28.5" customHeight="1" x14ac:dyDescent="0.25">
      <c r="A3" s="104"/>
      <c r="B3" s="106">
        <v>2015</v>
      </c>
      <c r="C3" s="106">
        <v>2016</v>
      </c>
      <c r="D3" s="106">
        <v>2017</v>
      </c>
      <c r="E3" s="106">
        <v>2018</v>
      </c>
      <c r="F3" s="106">
        <v>2019</v>
      </c>
      <c r="G3" s="106">
        <v>2020</v>
      </c>
      <c r="H3" s="106">
        <v>2021</v>
      </c>
      <c r="I3" s="106">
        <v>2022</v>
      </c>
    </row>
    <row r="4" spans="1:9" ht="7.5" customHeight="1" x14ac:dyDescent="0.25">
      <c r="A4" s="38"/>
      <c r="B4" s="261"/>
      <c r="C4" s="261"/>
      <c r="D4" s="261"/>
      <c r="E4" s="261"/>
      <c r="F4" s="261"/>
      <c r="G4" s="38"/>
    </row>
    <row r="5" spans="1:9" x14ac:dyDescent="0.25">
      <c r="A5" s="74" t="s">
        <v>91</v>
      </c>
      <c r="B5" s="166">
        <v>5.6182290267705257</v>
      </c>
      <c r="C5" s="166">
        <v>5.2506256776063145</v>
      </c>
      <c r="D5" s="166">
        <v>5.0391304523310776</v>
      </c>
      <c r="E5" s="166">
        <v>5.6958183769530386</v>
      </c>
      <c r="F5" s="166">
        <v>5.5403325400463164</v>
      </c>
      <c r="G5" s="166">
        <v>5.898452528321144</v>
      </c>
      <c r="H5" s="166">
        <v>6.3039920654599557</v>
      </c>
      <c r="I5" s="166">
        <v>5.9850570968919943</v>
      </c>
    </row>
    <row r="6" spans="1:9" ht="6.75" customHeight="1" x14ac:dyDescent="0.25">
      <c r="A6" s="39"/>
      <c r="B6" s="160"/>
      <c r="C6" s="160"/>
      <c r="D6" s="160"/>
      <c r="E6" s="160"/>
      <c r="F6" s="160"/>
      <c r="G6" s="39"/>
      <c r="H6" s="39"/>
      <c r="I6" s="39"/>
    </row>
    <row r="7" spans="1:9" x14ac:dyDescent="0.25">
      <c r="A7" s="74" t="s">
        <v>98</v>
      </c>
      <c r="B7" s="79"/>
      <c r="C7" s="79"/>
      <c r="D7" s="79"/>
      <c r="E7" s="79"/>
      <c r="F7" s="79"/>
      <c r="G7" s="74"/>
      <c r="H7" s="74"/>
      <c r="I7" s="74"/>
    </row>
    <row r="8" spans="1:9" x14ac:dyDescent="0.25">
      <c r="A8" s="40" t="s">
        <v>178</v>
      </c>
      <c r="B8" s="51">
        <v>15.715889376466986</v>
      </c>
      <c r="C8" s="51">
        <v>17.908902691511386</v>
      </c>
      <c r="D8" s="51">
        <v>17.530967877388203</v>
      </c>
      <c r="E8" s="51">
        <v>14.494298198870299</v>
      </c>
      <c r="F8" s="51">
        <v>17.418587038840204</v>
      </c>
      <c r="G8" s="51">
        <v>12.850082372322898</v>
      </c>
      <c r="H8" s="51">
        <v>12.036108324974924</v>
      </c>
      <c r="I8" s="51">
        <v>13.80246634234642</v>
      </c>
    </row>
    <row r="9" spans="1:9" x14ac:dyDescent="0.25">
      <c r="A9" s="167" t="s">
        <v>60</v>
      </c>
      <c r="B9" s="172">
        <v>0.54447359303073795</v>
      </c>
      <c r="C9" s="172">
        <v>0.40019009029288916</v>
      </c>
      <c r="D9" s="172">
        <v>0.32868122977346276</v>
      </c>
      <c r="E9" s="172">
        <v>0.43449368706231151</v>
      </c>
      <c r="F9" s="172">
        <v>0.59425382389417114</v>
      </c>
      <c r="G9" s="172">
        <v>0.39189047967394713</v>
      </c>
      <c r="H9" s="172">
        <v>0.37195462153617259</v>
      </c>
      <c r="I9" s="172">
        <v>0.37844997702267996</v>
      </c>
    </row>
    <row r="10" spans="1:9" x14ac:dyDescent="0.25">
      <c r="A10" s="40" t="s">
        <v>61</v>
      </c>
      <c r="B10" s="51">
        <v>0.22193975344511027</v>
      </c>
      <c r="C10" s="51">
        <v>0.16137816956811166</v>
      </c>
      <c r="D10" s="51">
        <v>0.14117457244272344</v>
      </c>
      <c r="E10" s="51">
        <v>0.30245594225107875</v>
      </c>
      <c r="F10" s="51">
        <v>0.20157632687617166</v>
      </c>
      <c r="G10" s="51">
        <v>0.28217273002116294</v>
      </c>
      <c r="H10" s="51">
        <v>0.12223195550756819</v>
      </c>
      <c r="I10" s="51">
        <v>0.16476161054474309</v>
      </c>
    </row>
    <row r="11" spans="1:9" x14ac:dyDescent="0.25">
      <c r="A11" s="169" t="s">
        <v>62</v>
      </c>
      <c r="B11" s="172">
        <v>0.27392064729556037</v>
      </c>
      <c r="C11" s="172">
        <v>0.29405587061541694</v>
      </c>
      <c r="D11" s="172">
        <v>0.27217150992379197</v>
      </c>
      <c r="E11" s="172">
        <v>0.22958757722491233</v>
      </c>
      <c r="F11" s="172">
        <v>0.14563914780292944</v>
      </c>
      <c r="G11" s="172">
        <v>0.35253618680270415</v>
      </c>
      <c r="H11" s="172">
        <v>0.20701790704895975</v>
      </c>
      <c r="I11" s="172">
        <v>0.16530291759649557</v>
      </c>
    </row>
    <row r="12" spans="1:9" x14ac:dyDescent="0.25">
      <c r="A12" s="40" t="s">
        <v>28</v>
      </c>
      <c r="B12" s="51">
        <v>0.71330916007846401</v>
      </c>
      <c r="C12" s="51">
        <v>0.38672908609810702</v>
      </c>
      <c r="D12" s="51">
        <v>0.37664783427495291</v>
      </c>
      <c r="E12" s="51">
        <v>0.38748008782881987</v>
      </c>
      <c r="F12" s="51">
        <v>0.39900691611987943</v>
      </c>
      <c r="G12" s="51">
        <v>0.63970756225725389</v>
      </c>
      <c r="H12" s="51">
        <v>0.40779338468509291</v>
      </c>
      <c r="I12" s="51">
        <v>0.4493675152223246</v>
      </c>
    </row>
    <row r="13" spans="1:9" x14ac:dyDescent="0.25">
      <c r="A13" s="167" t="s">
        <v>29</v>
      </c>
      <c r="B13" s="172">
        <v>1.0481081647626036</v>
      </c>
      <c r="C13" s="172">
        <v>1.1696413099982672</v>
      </c>
      <c r="D13" s="172">
        <v>0.78426100206148608</v>
      </c>
      <c r="E13" s="172">
        <v>0.97470410768159665</v>
      </c>
      <c r="F13" s="172">
        <v>1.0105627872284111</v>
      </c>
      <c r="G13" s="172">
        <v>0.84949030581651008</v>
      </c>
      <c r="H13" s="172">
        <v>0.58513750731421887</v>
      </c>
      <c r="I13" s="172">
        <v>0.49235553252137865</v>
      </c>
    </row>
    <row r="14" spans="1:9" x14ac:dyDescent="0.25">
      <c r="A14" s="40" t="s">
        <v>30</v>
      </c>
      <c r="B14" s="51">
        <v>1.3038366997969435</v>
      </c>
      <c r="C14" s="51">
        <v>1.0359116022099446</v>
      </c>
      <c r="D14" s="51">
        <v>0.98058442831927828</v>
      </c>
      <c r="E14" s="51">
        <v>1.2103074180841935</v>
      </c>
      <c r="F14" s="51">
        <v>1.1334340830296028</v>
      </c>
      <c r="G14" s="51">
        <v>1.1446783678233154</v>
      </c>
      <c r="H14" s="51">
        <v>1.1805009027359843</v>
      </c>
      <c r="I14" s="51">
        <v>1.2425031659936441</v>
      </c>
    </row>
    <row r="15" spans="1:9" x14ac:dyDescent="0.25">
      <c r="A15" s="167" t="s">
        <v>31</v>
      </c>
      <c r="B15" s="172">
        <v>2.0953775466410844</v>
      </c>
      <c r="C15" s="172">
        <v>1.8453816249200334</v>
      </c>
      <c r="D15" s="172">
        <v>1.2238433480514495</v>
      </c>
      <c r="E15" s="172">
        <v>1.475306184577196</v>
      </c>
      <c r="F15" s="172">
        <v>1.257430269775949</v>
      </c>
      <c r="G15" s="172">
        <v>1.1839077892197378</v>
      </c>
      <c r="H15" s="172">
        <v>1.3729771095455672</v>
      </c>
      <c r="I15" s="172">
        <v>1.7915457184325108</v>
      </c>
    </row>
    <row r="16" spans="1:9" x14ac:dyDescent="0.25">
      <c r="A16" s="40" t="s">
        <v>32</v>
      </c>
      <c r="B16" s="51">
        <v>3.1504001008128033</v>
      </c>
      <c r="C16" s="51">
        <v>2.5202684237694712</v>
      </c>
      <c r="D16" s="51">
        <v>2.3445284567141433</v>
      </c>
      <c r="E16" s="51">
        <v>3.0585369998017615</v>
      </c>
      <c r="F16" s="51">
        <v>2.6027397260273974</v>
      </c>
      <c r="G16" s="51">
        <v>2.3878379453981058</v>
      </c>
      <c r="H16" s="51">
        <v>2.4480119566057672</v>
      </c>
      <c r="I16" s="51">
        <v>2.4045084533500312</v>
      </c>
    </row>
    <row r="17" spans="1:9" x14ac:dyDescent="0.25">
      <c r="A17" s="167" t="s">
        <v>33</v>
      </c>
      <c r="B17" s="172">
        <v>3.8012163892445581</v>
      </c>
      <c r="C17" s="172">
        <v>3.6880522474068385</v>
      </c>
      <c r="D17" s="172">
        <v>2.6233142434878993</v>
      </c>
      <c r="E17" s="172">
        <v>3.4515887983489306</v>
      </c>
      <c r="F17" s="172">
        <v>2.9855868222374746</v>
      </c>
      <c r="G17" s="172">
        <v>3.8104705102717031</v>
      </c>
      <c r="H17" s="172">
        <v>3.8512954357374753</v>
      </c>
      <c r="I17" s="172">
        <v>3.7357993692010898</v>
      </c>
    </row>
    <row r="18" spans="1:9" x14ac:dyDescent="0.25">
      <c r="A18" s="40" t="s">
        <v>34</v>
      </c>
      <c r="B18" s="51">
        <v>4.4375601791769581</v>
      </c>
      <c r="C18" s="51">
        <v>4.5176943026855181</v>
      </c>
      <c r="D18" s="51">
        <v>4.3463724506853891</v>
      </c>
      <c r="E18" s="51">
        <v>4.6775810223855663</v>
      </c>
      <c r="F18" s="51">
        <v>4.8823234852278414</v>
      </c>
      <c r="G18" s="51">
        <v>5.3790342757067799</v>
      </c>
      <c r="H18" s="51">
        <v>4.8747352858912372</v>
      </c>
      <c r="I18" s="51">
        <v>5.1398105174331628</v>
      </c>
    </row>
    <row r="19" spans="1:9" x14ac:dyDescent="0.25">
      <c r="A19" s="167" t="s">
        <v>35</v>
      </c>
      <c r="B19" s="172">
        <v>7.136859781696054</v>
      </c>
      <c r="C19" s="172">
        <v>6.8647777009905555</v>
      </c>
      <c r="D19" s="172">
        <v>6.0995038463289184</v>
      </c>
      <c r="E19" s="172">
        <v>6.7458175930922835</v>
      </c>
      <c r="F19" s="172">
        <v>6.2652743834703397</v>
      </c>
      <c r="G19" s="172">
        <v>6.6757433352365059</v>
      </c>
      <c r="H19" s="172">
        <v>6.3132973826121264</v>
      </c>
      <c r="I19" s="172">
        <v>6.4761738065024286</v>
      </c>
    </row>
    <row r="20" spans="1:9" x14ac:dyDescent="0.25">
      <c r="A20" s="40" t="s">
        <v>36</v>
      </c>
      <c r="B20" s="51">
        <v>9.8495044659243849</v>
      </c>
      <c r="C20" s="51">
        <v>8.6428404578369555</v>
      </c>
      <c r="D20" s="51">
        <v>8.7160576600737514</v>
      </c>
      <c r="E20" s="51">
        <v>10.116148370176097</v>
      </c>
      <c r="F20" s="51">
        <v>8.4292763157894743</v>
      </c>
      <c r="G20" s="51">
        <v>9.6837944664031621</v>
      </c>
      <c r="H20" s="51">
        <v>9.8961634085701746</v>
      </c>
      <c r="I20" s="51">
        <v>11.209467911094006</v>
      </c>
    </row>
    <row r="21" spans="1:9" x14ac:dyDescent="0.25">
      <c r="A21" s="167" t="s">
        <v>37</v>
      </c>
      <c r="B21" s="172">
        <v>11.816310088622327</v>
      </c>
      <c r="C21" s="172">
        <v>10.665777851845681</v>
      </c>
      <c r="D21" s="172">
        <v>11.68770453482936</v>
      </c>
      <c r="E21" s="172">
        <v>11.488365286111517</v>
      </c>
      <c r="F21" s="172">
        <v>10.002069393667655</v>
      </c>
      <c r="G21" s="172">
        <v>13.832702596894167</v>
      </c>
      <c r="H21" s="172">
        <v>15.001556178026766</v>
      </c>
      <c r="I21" s="172">
        <v>13.210354061291282</v>
      </c>
    </row>
    <row r="22" spans="1:9" x14ac:dyDescent="0.25">
      <c r="A22" s="40" t="s">
        <v>38</v>
      </c>
      <c r="B22" s="51">
        <v>13.151563753007217</v>
      </c>
      <c r="C22" s="51">
        <v>14.799154334038054</v>
      </c>
      <c r="D22" s="51">
        <v>12.181338691447948</v>
      </c>
      <c r="E22" s="51">
        <v>15.640938456307378</v>
      </c>
      <c r="F22" s="51">
        <v>15.595951249741788</v>
      </c>
      <c r="G22" s="51">
        <v>17.638691322901849</v>
      </c>
      <c r="H22" s="51">
        <v>19.736259846004071</v>
      </c>
      <c r="I22" s="51">
        <v>17.005391953546248</v>
      </c>
    </row>
    <row r="23" spans="1:9" x14ac:dyDescent="0.25">
      <c r="A23" s="167" t="s">
        <v>39</v>
      </c>
      <c r="B23" s="172">
        <v>23.572551073860662</v>
      </c>
      <c r="C23" s="172">
        <v>22.862129144851657</v>
      </c>
      <c r="D23" s="172">
        <v>22.679692951849269</v>
      </c>
      <c r="E23" s="172">
        <v>26.17344268016053</v>
      </c>
      <c r="F23" s="172">
        <v>21.974189047785142</v>
      </c>
      <c r="G23" s="172">
        <v>22.319093286835223</v>
      </c>
      <c r="H23" s="172">
        <v>27.982779827798279</v>
      </c>
      <c r="I23" s="172">
        <v>28.465346534653467</v>
      </c>
    </row>
    <row r="24" spans="1:9" x14ac:dyDescent="0.25">
      <c r="A24" s="40" t="s">
        <v>40</v>
      </c>
      <c r="B24" s="51">
        <v>40.841929188737112</v>
      </c>
      <c r="C24" s="51">
        <v>39.154384397796633</v>
      </c>
      <c r="D24" s="51">
        <v>35.936751317680887</v>
      </c>
      <c r="E24" s="51">
        <v>34.132046198931221</v>
      </c>
      <c r="F24" s="51">
        <v>35.373385738349242</v>
      </c>
      <c r="G24" s="51">
        <v>39.295947605403192</v>
      </c>
      <c r="H24" s="51">
        <v>37.940935192780969</v>
      </c>
      <c r="I24" s="51">
        <v>35.736290819470113</v>
      </c>
    </row>
    <row r="25" spans="1:9" x14ac:dyDescent="0.25">
      <c r="A25" s="167" t="s">
        <v>41</v>
      </c>
      <c r="B25" s="172">
        <v>71.624839714233374</v>
      </c>
      <c r="C25" s="172">
        <v>60.971157356699521</v>
      </c>
      <c r="D25" s="172">
        <v>59.658057475445617</v>
      </c>
      <c r="E25" s="172">
        <v>67.511312217194572</v>
      </c>
      <c r="F25" s="172">
        <v>67.304222302417898</v>
      </c>
      <c r="G25" s="172">
        <v>72.776280323450138</v>
      </c>
      <c r="H25" s="172">
        <v>80.269489894128967</v>
      </c>
      <c r="I25" s="172">
        <v>60.273405136702571</v>
      </c>
    </row>
    <row r="26" spans="1:9" x14ac:dyDescent="0.25">
      <c r="A26" s="40" t="s">
        <v>42</v>
      </c>
      <c r="B26" s="51">
        <v>102.27272727272728</v>
      </c>
      <c r="C26" s="51">
        <v>97.60225669957687</v>
      </c>
      <c r="D26" s="51">
        <v>101.23042505592841</v>
      </c>
      <c r="E26" s="51">
        <v>110.74104912572857</v>
      </c>
      <c r="F26" s="51">
        <v>109.30616740088107</v>
      </c>
      <c r="G26" s="51">
        <v>104.80349344978166</v>
      </c>
      <c r="H26" s="51">
        <v>109.90206746463548</v>
      </c>
      <c r="I26" s="51">
        <v>98.698481561822121</v>
      </c>
    </row>
    <row r="27" spans="1:9" x14ac:dyDescent="0.25">
      <c r="A27" s="167" t="s">
        <v>250</v>
      </c>
      <c r="B27" s="172">
        <v>165.81108829568788</v>
      </c>
      <c r="C27" s="172">
        <v>139.45740123750593</v>
      </c>
      <c r="D27" s="172">
        <v>137.0647862494491</v>
      </c>
      <c r="E27" s="172">
        <v>167.2847136382365</v>
      </c>
      <c r="F27" s="172">
        <v>160.92843326885881</v>
      </c>
      <c r="G27" s="172">
        <v>160.89018606348048</v>
      </c>
      <c r="H27" s="247">
        <v>192.71198318149965</v>
      </c>
      <c r="I27" s="247">
        <v>173.70733355863467</v>
      </c>
    </row>
    <row r="28" spans="1:9" x14ac:dyDescent="0.25">
      <c r="A28" s="163" t="s">
        <v>199</v>
      </c>
      <c r="B28" s="173"/>
      <c r="C28" s="173"/>
      <c r="D28" s="173"/>
      <c r="E28" s="173"/>
      <c r="F28" s="174"/>
      <c r="G28" s="174"/>
    </row>
  </sheetData>
  <mergeCells count="1">
    <mergeCell ref="B4:F4"/>
  </mergeCells>
  <pageMargins left="0.7" right="0.7" top="1.5520833333333333" bottom="0.75" header="0.3" footer="0.3"/>
  <pageSetup paperSize="9" orientation="landscape" horizontalDpi="4294967295" verticalDpi="4294967295" r:id="rId1"/>
  <headerFooter>
    <oddHeader xml:space="preserve">&amp;C&amp;G
</oddHead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8"/>
  <sheetViews>
    <sheetView showGridLines="0" view="pageLayout" zoomScaleNormal="100" workbookViewId="0">
      <selection activeCell="F10" sqref="F10"/>
    </sheetView>
  </sheetViews>
  <sheetFormatPr defaultRowHeight="15" x14ac:dyDescent="0.25"/>
  <cols>
    <col min="1" max="1" width="17" customWidth="1"/>
  </cols>
  <sheetData>
    <row r="1" spans="1:9" x14ac:dyDescent="0.25">
      <c r="A1" t="s">
        <v>254</v>
      </c>
    </row>
    <row r="3" spans="1:9" ht="24" customHeight="1" x14ac:dyDescent="0.25">
      <c r="A3" s="104"/>
      <c r="B3" s="106">
        <v>2015</v>
      </c>
      <c r="C3" s="106">
        <v>2016</v>
      </c>
      <c r="D3" s="106">
        <v>2017</v>
      </c>
      <c r="E3" s="106">
        <v>2018</v>
      </c>
      <c r="F3" s="106">
        <v>2019</v>
      </c>
      <c r="G3" s="106">
        <v>2020</v>
      </c>
      <c r="H3" s="106">
        <v>2021</v>
      </c>
      <c r="I3" s="106">
        <v>2022</v>
      </c>
    </row>
    <row r="4" spans="1:9" ht="6" customHeight="1" x14ac:dyDescent="0.25">
      <c r="A4" s="38"/>
      <c r="B4" s="261"/>
      <c r="C4" s="261"/>
      <c r="D4" s="261"/>
      <c r="E4" s="261"/>
      <c r="F4" s="261"/>
      <c r="G4" s="38"/>
    </row>
    <row r="5" spans="1:9" x14ac:dyDescent="0.25">
      <c r="A5" s="74" t="s">
        <v>91</v>
      </c>
      <c r="B5" s="166">
        <v>6.206288712796951</v>
      </c>
      <c r="C5" s="166">
        <v>5.7822701395454521</v>
      </c>
      <c r="D5" s="166">
        <v>5.5480908515008096</v>
      </c>
      <c r="E5" s="166">
        <v>6.2038772226212782</v>
      </c>
      <c r="F5" s="166">
        <v>6.0020991383954758</v>
      </c>
      <c r="G5" s="166">
        <v>6.6517438999222112</v>
      </c>
      <c r="H5" s="166">
        <v>6.6617203656053174</v>
      </c>
      <c r="I5" s="166">
        <v>6.5933289639446944</v>
      </c>
    </row>
    <row r="6" spans="1:9" ht="7.5" customHeight="1" x14ac:dyDescent="0.25">
      <c r="A6" s="39"/>
      <c r="B6" s="160"/>
      <c r="C6" s="160"/>
      <c r="D6" s="160"/>
      <c r="E6" s="160"/>
      <c r="F6" s="160"/>
      <c r="G6" s="39"/>
      <c r="H6" s="39"/>
      <c r="I6" s="39"/>
    </row>
    <row r="7" spans="1:9" x14ac:dyDescent="0.25">
      <c r="A7" s="74" t="s">
        <v>98</v>
      </c>
      <c r="B7" s="79"/>
      <c r="C7" s="79"/>
      <c r="D7" s="79"/>
      <c r="E7" s="79"/>
      <c r="F7" s="79"/>
      <c r="G7" s="74"/>
      <c r="H7" s="74"/>
      <c r="I7" s="74"/>
    </row>
    <row r="8" spans="1:9" x14ac:dyDescent="0.25">
      <c r="A8" s="40" t="s">
        <v>178</v>
      </c>
      <c r="B8" s="51">
        <v>18.489065606361827</v>
      </c>
      <c r="C8" s="51">
        <v>18.582104625328213</v>
      </c>
      <c r="D8" s="51">
        <v>20.730706075533661</v>
      </c>
      <c r="E8" s="51">
        <v>16.913760701607853</v>
      </c>
      <c r="F8" s="51">
        <v>17.625822892333829</v>
      </c>
      <c r="G8" s="51">
        <v>14.03584538976463</v>
      </c>
      <c r="H8" s="51">
        <v>11.821366024518388</v>
      </c>
      <c r="I8" s="51">
        <v>15.985790408525755</v>
      </c>
    </row>
    <row r="9" spans="1:9" x14ac:dyDescent="0.25">
      <c r="A9" s="167" t="s">
        <v>60</v>
      </c>
      <c r="B9" s="172">
        <v>0.4363213264168323</v>
      </c>
      <c r="C9" s="172">
        <v>0.29381519024533564</v>
      </c>
      <c r="D9" s="172">
        <v>0.2473166147301776</v>
      </c>
      <c r="E9" s="172">
        <v>0.4497751124437781</v>
      </c>
      <c r="F9" s="172">
        <v>0.65630048465266566</v>
      </c>
      <c r="G9" s="172">
        <v>0.51017805214019696</v>
      </c>
      <c r="H9" s="172">
        <v>0.20756577240413057</v>
      </c>
      <c r="I9" s="172">
        <v>0.36964672334583093</v>
      </c>
    </row>
    <row r="10" spans="1:9" x14ac:dyDescent="0.25">
      <c r="A10" s="40" t="s">
        <v>61</v>
      </c>
      <c r="B10" s="51">
        <v>0.23828435266084194</v>
      </c>
      <c r="C10" s="51">
        <v>0.23789699060306888</v>
      </c>
      <c r="D10" s="51">
        <v>7.9164027865737813E-2</v>
      </c>
      <c r="E10" s="51">
        <v>0.35563282886157976</v>
      </c>
      <c r="F10" s="51">
        <v>0.23669572764211605</v>
      </c>
      <c r="G10" s="51">
        <v>0.23631350925561243</v>
      </c>
      <c r="H10" s="51">
        <v>0.15922933004259385</v>
      </c>
      <c r="I10" s="51">
        <v>0.20120724346076457</v>
      </c>
    </row>
    <row r="11" spans="1:9" x14ac:dyDescent="0.25">
      <c r="A11" s="169" t="s">
        <v>62</v>
      </c>
      <c r="B11" s="172">
        <v>0.41466246475369051</v>
      </c>
      <c r="C11" s="172">
        <v>0.33055119411618872</v>
      </c>
      <c r="D11" s="172">
        <v>0.24702540244555149</v>
      </c>
      <c r="E11" s="172">
        <v>0.32824552765468568</v>
      </c>
      <c r="F11" s="172">
        <v>0.16354567012838336</v>
      </c>
      <c r="G11" s="172">
        <v>0.52963943776736599</v>
      </c>
      <c r="H11" s="172">
        <v>0.20308692120227456</v>
      </c>
      <c r="I11" s="172">
        <v>0.24291497975708504</v>
      </c>
    </row>
    <row r="12" spans="1:9" x14ac:dyDescent="0.25">
      <c r="A12" s="40" t="s">
        <v>28</v>
      </c>
      <c r="B12" s="51">
        <v>0.89271852196863832</v>
      </c>
      <c r="C12" s="51">
        <v>0.51755713034477269</v>
      </c>
      <c r="D12" s="51">
        <v>0.40861357414293303</v>
      </c>
      <c r="E12" s="51">
        <v>0.33572537664190694</v>
      </c>
      <c r="F12" s="51">
        <v>0.60386473429951693</v>
      </c>
      <c r="G12" s="51">
        <v>0.931842385516507</v>
      </c>
      <c r="H12" s="51">
        <v>0.48428282116756183</v>
      </c>
      <c r="I12" s="51">
        <v>0.56793359545653122</v>
      </c>
    </row>
    <row r="13" spans="1:9" x14ac:dyDescent="0.25">
      <c r="A13" s="167" t="s">
        <v>29</v>
      </c>
      <c r="B13" s="172">
        <v>1.4798980514675655</v>
      </c>
      <c r="C13" s="172">
        <v>1.646889911743592</v>
      </c>
      <c r="D13" s="172">
        <v>1.0853520882174177</v>
      </c>
      <c r="E13" s="172">
        <v>1.4738064400875353</v>
      </c>
      <c r="F13" s="172">
        <v>1.4713320152650697</v>
      </c>
      <c r="G13" s="172">
        <v>1.1845534233593935</v>
      </c>
      <c r="H13" s="172">
        <v>0.72330986594657154</v>
      </c>
      <c r="I13" s="172">
        <v>0.78554595443833475</v>
      </c>
    </row>
    <row r="14" spans="1:9" x14ac:dyDescent="0.25">
      <c r="A14" s="40" t="s">
        <v>30</v>
      </c>
      <c r="B14" s="51">
        <v>2.0741724052103212</v>
      </c>
      <c r="C14" s="51">
        <v>1.5091808501718791</v>
      </c>
      <c r="D14" s="51">
        <v>1.440800067802356</v>
      </c>
      <c r="E14" s="51">
        <v>1.6706648389307746</v>
      </c>
      <c r="F14" s="51">
        <v>1.7322766445801394</v>
      </c>
      <c r="G14" s="51">
        <v>1.7075306479859895</v>
      </c>
      <c r="H14" s="51">
        <v>1.4809496028362428</v>
      </c>
      <c r="I14" s="51">
        <v>1.9332566168009206</v>
      </c>
    </row>
    <row r="15" spans="1:9" x14ac:dyDescent="0.25">
      <c r="A15" s="167" t="s">
        <v>31</v>
      </c>
      <c r="B15" s="172">
        <v>2.9107844564110028</v>
      </c>
      <c r="C15" s="172">
        <v>2.8930519326535453</v>
      </c>
      <c r="D15" s="172">
        <v>1.7163798302175628</v>
      </c>
      <c r="E15" s="172">
        <v>2.1788470267816615</v>
      </c>
      <c r="F15" s="172">
        <v>1.6440060428330223</v>
      </c>
      <c r="G15" s="172">
        <v>1.6103760445682451</v>
      </c>
      <c r="H15" s="172">
        <v>2.2384129213483144</v>
      </c>
      <c r="I15" s="172">
        <v>2.5670531999645925</v>
      </c>
    </row>
    <row r="16" spans="1:9" x14ac:dyDescent="0.25">
      <c r="A16" s="40" t="s">
        <v>32</v>
      </c>
      <c r="B16" s="51">
        <v>5.1611354497989561</v>
      </c>
      <c r="C16" s="51">
        <v>3.1342503917812992</v>
      </c>
      <c r="D16" s="51">
        <v>3.2587931228227891</v>
      </c>
      <c r="E16" s="51">
        <v>4.3568238753948378</v>
      </c>
      <c r="F16" s="51">
        <v>3.3808769149498152</v>
      </c>
      <c r="G16" s="51">
        <v>2.9745115134109441</v>
      </c>
      <c r="H16" s="51">
        <v>3.1468531468531471</v>
      </c>
      <c r="I16" s="51">
        <v>3.2129296076331419</v>
      </c>
    </row>
    <row r="17" spans="1:9" x14ac:dyDescent="0.25">
      <c r="A17" s="167" t="s">
        <v>33</v>
      </c>
      <c r="B17" s="172">
        <v>5.6540934087212458</v>
      </c>
      <c r="C17" s="172">
        <v>5.9338377095386443</v>
      </c>
      <c r="D17" s="172">
        <v>3.6296349014305034</v>
      </c>
      <c r="E17" s="172">
        <v>5.2653172866520794</v>
      </c>
      <c r="F17" s="172">
        <v>4.1469194312796214</v>
      </c>
      <c r="G17" s="172">
        <v>5.2010655841684637</v>
      </c>
      <c r="H17" s="172">
        <v>5.440097799511002</v>
      </c>
      <c r="I17" s="172">
        <v>5.3100477904301133</v>
      </c>
    </row>
    <row r="18" spans="1:9" x14ac:dyDescent="0.25">
      <c r="A18" s="40" t="s">
        <v>34</v>
      </c>
      <c r="B18" s="51">
        <v>6.1712739876574521</v>
      </c>
      <c r="C18" s="51">
        <v>6.3646260782179045</v>
      </c>
      <c r="D18" s="51">
        <v>6.224066390041493</v>
      </c>
      <c r="E18" s="51">
        <v>6.6617320503330868</v>
      </c>
      <c r="F18" s="51">
        <v>7.4985736408835271</v>
      </c>
      <c r="G18" s="51">
        <v>7.5928917609046849</v>
      </c>
      <c r="H18" s="51">
        <v>6.7990419531793247</v>
      </c>
      <c r="I18" s="51">
        <v>7.1079520213238556</v>
      </c>
    </row>
    <row r="19" spans="1:9" x14ac:dyDescent="0.25">
      <c r="A19" s="167" t="s">
        <v>35</v>
      </c>
      <c r="B19" s="172">
        <v>10.856921287320668</v>
      </c>
      <c r="C19" s="172">
        <v>9.6080669710806692</v>
      </c>
      <c r="D19" s="172">
        <v>8.4959387545513945</v>
      </c>
      <c r="E19" s="172">
        <v>10.176017601760176</v>
      </c>
      <c r="F19" s="172">
        <v>9.7235977311605311</v>
      </c>
      <c r="G19" s="172">
        <v>10.438782731776362</v>
      </c>
      <c r="H19" s="172">
        <v>8.0638092733806648</v>
      </c>
      <c r="I19" s="172">
        <v>10.594876248371689</v>
      </c>
    </row>
    <row r="20" spans="1:9" x14ac:dyDescent="0.25">
      <c r="A20" s="40" t="s">
        <v>36</v>
      </c>
      <c r="B20" s="51">
        <v>14.991299692142952</v>
      </c>
      <c r="C20" s="51">
        <v>12.5</v>
      </c>
      <c r="D20" s="51">
        <v>13.025812619502869</v>
      </c>
      <c r="E20" s="51">
        <v>14.060551082889218</v>
      </c>
      <c r="F20" s="51">
        <v>13.167835941716136</v>
      </c>
      <c r="G20" s="51">
        <v>14.610556641629799</v>
      </c>
      <c r="H20" s="51">
        <v>14.745985254014746</v>
      </c>
      <c r="I20" s="51">
        <v>17.55255850852836</v>
      </c>
    </row>
    <row r="21" spans="1:9" x14ac:dyDescent="0.25">
      <c r="A21" s="167" t="s">
        <v>37</v>
      </c>
      <c r="B21" s="172">
        <v>18.049746863306186</v>
      </c>
      <c r="C21" s="172">
        <v>15.904572564612325</v>
      </c>
      <c r="D21" s="172">
        <v>18.488308863512778</v>
      </c>
      <c r="E21" s="172">
        <v>14.830861523079486</v>
      </c>
      <c r="F21" s="172">
        <v>13.099090768993682</v>
      </c>
      <c r="G21" s="172">
        <v>19.50380037286677</v>
      </c>
      <c r="H21" s="172">
        <v>23.032109470261481</v>
      </c>
      <c r="I21" s="172">
        <v>19.13691240688415</v>
      </c>
    </row>
    <row r="22" spans="1:9" x14ac:dyDescent="0.25">
      <c r="A22" s="40" t="s">
        <v>38</v>
      </c>
      <c r="B22" s="51">
        <v>19.338043882484197</v>
      </c>
      <c r="C22" s="51">
        <v>19.588313413014607</v>
      </c>
      <c r="D22" s="51">
        <v>19.161676646706585</v>
      </c>
      <c r="E22" s="51">
        <v>21.834061135371179</v>
      </c>
      <c r="F22" s="51">
        <v>22.590361445783131</v>
      </c>
      <c r="G22" s="51">
        <v>26.926648096564531</v>
      </c>
      <c r="H22" s="51">
        <v>27.719001269572576</v>
      </c>
      <c r="I22" s="51">
        <v>22.921522921522921</v>
      </c>
    </row>
    <row r="23" spans="1:9" x14ac:dyDescent="0.25">
      <c r="A23" s="167" t="s">
        <v>39</v>
      </c>
      <c r="B23" s="172">
        <v>30.425055928411631</v>
      </c>
      <c r="C23" s="172">
        <v>35.273368606701936</v>
      </c>
      <c r="D23" s="172">
        <v>33.01476976542137</v>
      </c>
      <c r="E23" s="172">
        <v>37.703513281919456</v>
      </c>
      <c r="F23" s="172">
        <v>32.489451476793249</v>
      </c>
      <c r="G23" s="172">
        <v>35.803497085761869</v>
      </c>
      <c r="H23" s="172">
        <v>37.06476974915762</v>
      </c>
      <c r="I23" s="172">
        <v>37.402244134648079</v>
      </c>
    </row>
    <row r="24" spans="1:9" x14ac:dyDescent="0.25">
      <c r="A24" s="40" t="s">
        <v>40</v>
      </c>
      <c r="B24" s="51">
        <v>51.009174311926607</v>
      </c>
      <c r="C24" s="51">
        <v>49.843014128728413</v>
      </c>
      <c r="D24" s="51">
        <v>40.067482075073812</v>
      </c>
      <c r="E24" s="51">
        <v>43.378995433789953</v>
      </c>
      <c r="F24" s="51">
        <v>45.725646123260439</v>
      </c>
      <c r="G24" s="51">
        <v>59.912854030501087</v>
      </c>
      <c r="H24" s="51">
        <v>43.173232595790608</v>
      </c>
      <c r="I24" s="51">
        <v>44.38502673796792</v>
      </c>
    </row>
    <row r="25" spans="1:9" x14ac:dyDescent="0.25">
      <c r="A25" s="167" t="s">
        <v>41</v>
      </c>
      <c r="B25" s="172">
        <v>90.364453320019962</v>
      </c>
      <c r="C25" s="172">
        <v>76.614922383575362</v>
      </c>
      <c r="D25" s="172">
        <v>81.827309236947798</v>
      </c>
      <c r="E25" s="172">
        <v>83.91959798994975</v>
      </c>
      <c r="F25" s="172">
        <v>82.198688855269793</v>
      </c>
      <c r="G25" s="172">
        <v>98.078867542972688</v>
      </c>
      <c r="H25" s="172">
        <v>105.49211528004351</v>
      </c>
      <c r="I25" s="172">
        <v>75.117370892018783</v>
      </c>
    </row>
    <row r="26" spans="1:9" x14ac:dyDescent="0.25">
      <c r="A26" s="40" t="s">
        <v>42</v>
      </c>
      <c r="B26" s="51">
        <v>106.31741140215716</v>
      </c>
      <c r="C26" s="51">
        <v>121.70542635658916</v>
      </c>
      <c r="D26" s="51">
        <v>123.44720496894409</v>
      </c>
      <c r="E26" s="51">
        <v>131.25</v>
      </c>
      <c r="F26" s="51">
        <v>142.74509803921566</v>
      </c>
      <c r="G26" s="51">
        <v>125.78616352201257</v>
      </c>
      <c r="H26" s="51">
        <v>116.14956245027844</v>
      </c>
      <c r="I26" s="51">
        <v>107.25806451612902</v>
      </c>
    </row>
    <row r="27" spans="1:9" x14ac:dyDescent="0.25">
      <c r="A27" s="170" t="s">
        <v>250</v>
      </c>
      <c r="B27" s="247">
        <v>187.59936406995232</v>
      </c>
      <c r="C27" s="247">
        <v>143.90602055800295</v>
      </c>
      <c r="D27" s="247">
        <v>151.14709851551959</v>
      </c>
      <c r="E27" s="247">
        <v>188.4422110552764</v>
      </c>
      <c r="F27" s="247">
        <v>161.36631330977622</v>
      </c>
      <c r="G27" s="247">
        <v>181.61683277962348</v>
      </c>
      <c r="H27" s="247">
        <v>229.27879440258343</v>
      </c>
      <c r="I27" s="247">
        <v>198.94736842105263</v>
      </c>
    </row>
    <row r="28" spans="1:9" x14ac:dyDescent="0.25">
      <c r="A28" s="7" t="s">
        <v>199</v>
      </c>
    </row>
  </sheetData>
  <mergeCells count="1">
    <mergeCell ref="B4:F4"/>
  </mergeCells>
  <pageMargins left="0.7" right="0.7" top="1.5208333333333333" bottom="0.75" header="0.3" footer="0.3"/>
  <pageSetup paperSize="9" orientation="landscape" horizontalDpi="4294967295" verticalDpi="4294967295" r:id="rId1"/>
  <headerFooter>
    <oddHeader xml:space="preserve">&amp;C&amp;G
</oddHead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28"/>
  <sheetViews>
    <sheetView showGridLines="0" view="pageLayout" zoomScaleNormal="100" workbookViewId="0">
      <selection activeCell="H13" sqref="H13"/>
    </sheetView>
  </sheetViews>
  <sheetFormatPr defaultRowHeight="15" x14ac:dyDescent="0.25"/>
  <sheetData>
    <row r="1" spans="1:9" x14ac:dyDescent="0.25">
      <c r="A1" t="s">
        <v>255</v>
      </c>
    </row>
    <row r="3" spans="1:9" ht="27.75" customHeight="1" x14ac:dyDescent="0.25">
      <c r="A3" s="104"/>
      <c r="B3" s="106">
        <v>2015</v>
      </c>
      <c r="C3" s="106">
        <v>2016</v>
      </c>
      <c r="D3" s="106">
        <v>2017</v>
      </c>
      <c r="E3" s="106">
        <v>2018</v>
      </c>
      <c r="F3" s="106">
        <v>2019</v>
      </c>
      <c r="G3" s="106">
        <v>2020</v>
      </c>
      <c r="H3" s="106">
        <v>2021</v>
      </c>
      <c r="I3" s="106">
        <v>2022</v>
      </c>
    </row>
    <row r="4" spans="1:9" ht="6.75" customHeight="1" x14ac:dyDescent="0.25">
      <c r="A4" s="38"/>
      <c r="B4" s="261"/>
      <c r="C4" s="261"/>
      <c r="D4" s="261"/>
      <c r="E4" s="261"/>
      <c r="F4" s="261"/>
      <c r="G4" s="38"/>
    </row>
    <row r="5" spans="1:9" x14ac:dyDescent="0.25">
      <c r="A5" s="74" t="s">
        <v>91</v>
      </c>
      <c r="B5" s="166">
        <v>5.0332437632427078</v>
      </c>
      <c r="C5" s="166">
        <v>4.7202273481714183</v>
      </c>
      <c r="D5" s="166">
        <v>4.5298741567045768</v>
      </c>
      <c r="E5" s="166">
        <v>5.1940940332341485</v>
      </c>
      <c r="F5" s="166">
        <v>5.0877404328795723</v>
      </c>
      <c r="G5" s="166">
        <v>5.1383098444890321</v>
      </c>
      <c r="H5" s="166">
        <v>5.9424815643483013</v>
      </c>
      <c r="I5" s="166">
        <v>5.3695113426955583</v>
      </c>
    </row>
    <row r="6" spans="1:9" ht="6.75" customHeight="1" x14ac:dyDescent="0.25">
      <c r="A6" s="39"/>
      <c r="B6" s="160"/>
      <c r="C6" s="160"/>
      <c r="D6" s="160"/>
      <c r="E6" s="160"/>
      <c r="F6" s="160"/>
      <c r="G6" s="39"/>
      <c r="H6" s="39"/>
      <c r="I6" s="39"/>
    </row>
    <row r="7" spans="1:9" x14ac:dyDescent="0.25">
      <c r="A7" s="74" t="s">
        <v>98</v>
      </c>
      <c r="B7" s="79"/>
      <c r="C7" s="79"/>
      <c r="D7" s="79"/>
      <c r="E7" s="79"/>
      <c r="F7" s="79"/>
      <c r="G7" s="74"/>
      <c r="H7" s="74"/>
      <c r="I7" s="74"/>
    </row>
    <row r="8" spans="1:9" x14ac:dyDescent="0.25">
      <c r="A8" s="40" t="s">
        <v>54</v>
      </c>
      <c r="B8" s="51">
        <v>12.790941497169218</v>
      </c>
      <c r="C8" s="51">
        <v>17.201104268422171</v>
      </c>
      <c r="D8" s="51">
        <v>14.181349376880103</v>
      </c>
      <c r="E8" s="51">
        <v>11.972137570744449</v>
      </c>
      <c r="F8" s="51">
        <v>17.203352448169387</v>
      </c>
      <c r="G8" s="51">
        <v>11.622708985248101</v>
      </c>
      <c r="H8" s="51">
        <v>12.258796821793418</v>
      </c>
      <c r="I8" s="51">
        <v>11.534025374855824</v>
      </c>
    </row>
    <row r="9" spans="1:9" x14ac:dyDescent="0.25">
      <c r="A9" s="175" t="s">
        <v>60</v>
      </c>
      <c r="B9" s="172">
        <v>0.65726275342535012</v>
      </c>
      <c r="C9" s="172">
        <v>0.5112474437627812</v>
      </c>
      <c r="D9" s="172">
        <v>0.4137574347039048</v>
      </c>
      <c r="E9" s="172">
        <v>0.4184975936388366</v>
      </c>
      <c r="F9" s="172">
        <v>0.52921253175275185</v>
      </c>
      <c r="G9" s="172">
        <v>0.2677376171352075</v>
      </c>
      <c r="H9" s="172">
        <v>0.54442508710801396</v>
      </c>
      <c r="I9" s="172">
        <v>0.38768276473194507</v>
      </c>
    </row>
    <row r="10" spans="1:9" x14ac:dyDescent="0.25">
      <c r="A10" s="171" t="s">
        <v>61</v>
      </c>
      <c r="B10" s="51">
        <v>0.2050609030882172</v>
      </c>
      <c r="C10" s="51">
        <v>8.2128777923784493E-2</v>
      </c>
      <c r="D10" s="51">
        <v>0.20559210526315788</v>
      </c>
      <c r="E10" s="51">
        <v>0.24704574463704862</v>
      </c>
      <c r="F10" s="51">
        <v>0.16488046166529266</v>
      </c>
      <c r="G10" s="51">
        <v>0.33023735810113519</v>
      </c>
      <c r="H10" s="51">
        <v>8.3451556371526334E-2</v>
      </c>
      <c r="I10" s="51">
        <v>0.12655557899177389</v>
      </c>
    </row>
    <row r="11" spans="1:9" x14ac:dyDescent="0.25">
      <c r="A11" s="169" t="s">
        <v>62</v>
      </c>
      <c r="B11" s="172">
        <v>0.12851818532322323</v>
      </c>
      <c r="C11" s="172">
        <v>0.2563226247436774</v>
      </c>
      <c r="D11" s="172">
        <v>0.29818956336528224</v>
      </c>
      <c r="E11" s="172">
        <v>0.12744265080713679</v>
      </c>
      <c r="F11" s="172">
        <v>0.12708633398288569</v>
      </c>
      <c r="G11" s="172">
        <v>0.16894032183131308</v>
      </c>
      <c r="H11" s="172">
        <v>0.21110407430863415</v>
      </c>
      <c r="I11" s="172">
        <v>8.4402430790006755E-2</v>
      </c>
    </row>
    <row r="12" spans="1:9" x14ac:dyDescent="0.25">
      <c r="A12" s="40" t="s">
        <v>28</v>
      </c>
      <c r="B12" s="51">
        <v>0.5262092693786683</v>
      </c>
      <c r="C12" s="51">
        <v>0.24987506246876562</v>
      </c>
      <c r="D12" s="51">
        <v>0.34309731097482526</v>
      </c>
      <c r="E12" s="51">
        <v>0.44198895027624308</v>
      </c>
      <c r="F12" s="51">
        <v>0.18241517694272164</v>
      </c>
      <c r="G12" s="51">
        <v>0.32965997927851559</v>
      </c>
      <c r="H12" s="51">
        <v>0.32670587137123119</v>
      </c>
      <c r="I12" s="51">
        <v>0.32381921635749639</v>
      </c>
    </row>
    <row r="13" spans="1:9" x14ac:dyDescent="0.25">
      <c r="A13" s="167" t="s">
        <v>29</v>
      </c>
      <c r="B13" s="172">
        <v>0.59882800804140468</v>
      </c>
      <c r="C13" s="172">
        <v>0.66705207453195181</v>
      </c>
      <c r="D13" s="172">
        <v>0.46309159951838474</v>
      </c>
      <c r="E13" s="172">
        <v>0.43480361370114495</v>
      </c>
      <c r="F13" s="172">
        <v>0.50474459923278814</v>
      </c>
      <c r="G13" s="172">
        <v>0.47571224694751307</v>
      </c>
      <c r="H13" s="172">
        <v>0.43082556949754969</v>
      </c>
      <c r="I13" s="172">
        <v>0.16463615409944021</v>
      </c>
    </row>
    <row r="14" spans="1:9" x14ac:dyDescent="0.25">
      <c r="A14" s="40" t="s">
        <v>30</v>
      </c>
      <c r="B14" s="51">
        <v>0.4850302041536223</v>
      </c>
      <c r="C14" s="51">
        <v>0.53376034160661867</v>
      </c>
      <c r="D14" s="51">
        <v>0.49342843044901979</v>
      </c>
      <c r="E14" s="51">
        <v>0.72401466129689129</v>
      </c>
      <c r="F14" s="51">
        <v>0.50216845469070992</v>
      </c>
      <c r="G14" s="51">
        <v>0.55263885051119088</v>
      </c>
      <c r="H14" s="51">
        <v>0.86046178115588701</v>
      </c>
      <c r="I14" s="51">
        <v>0.49686972075921687</v>
      </c>
    </row>
    <row r="15" spans="1:9" x14ac:dyDescent="0.25">
      <c r="A15" s="167" t="s">
        <v>31</v>
      </c>
      <c r="B15" s="172">
        <v>1.2106537530266344</v>
      </c>
      <c r="C15" s="172">
        <v>0.71585621516592524</v>
      </c>
      <c r="D15" s="172">
        <v>0.69599801143425299</v>
      </c>
      <c r="E15" s="172">
        <v>0.72558409519663325</v>
      </c>
      <c r="F15" s="172">
        <v>0.84769708957332579</v>
      </c>
      <c r="G15" s="172">
        <v>0.73424808407140563</v>
      </c>
      <c r="H15" s="172">
        <v>0.46200046200046196</v>
      </c>
      <c r="I15" s="172">
        <v>0.97665333457352799</v>
      </c>
    </row>
    <row r="16" spans="1:9" x14ac:dyDescent="0.25">
      <c r="A16" s="40" t="s">
        <v>32</v>
      </c>
      <c r="B16" s="51">
        <v>0.92844353073811259</v>
      </c>
      <c r="C16" s="51">
        <v>1.8466632705043302</v>
      </c>
      <c r="D16" s="51">
        <v>1.3477088948787064</v>
      </c>
      <c r="E16" s="51">
        <v>1.6520148681338132</v>
      </c>
      <c r="F16" s="51">
        <v>1.7643710870802505</v>
      </c>
      <c r="G16" s="51">
        <v>1.759014951627089</v>
      </c>
      <c r="H16" s="51">
        <v>1.7033054771916751</v>
      </c>
      <c r="I16" s="51">
        <v>1.547748026621266</v>
      </c>
    </row>
    <row r="17" spans="1:9" x14ac:dyDescent="0.25">
      <c r="A17" s="167" t="s">
        <v>33</v>
      </c>
      <c r="B17" s="172">
        <v>1.8210413045277709</v>
      </c>
      <c r="C17" s="172">
        <v>1.275103602167676</v>
      </c>
      <c r="D17" s="172">
        <v>1.536806516059628</v>
      </c>
      <c r="E17" s="172">
        <v>1.4837895986349137</v>
      </c>
      <c r="F17" s="172">
        <v>1.7206767995411529</v>
      </c>
      <c r="G17" s="172">
        <v>2.2894408214236162</v>
      </c>
      <c r="H17" s="172">
        <v>2.1251162172931335</v>
      </c>
      <c r="I17" s="172">
        <v>2.0371785077667428</v>
      </c>
    </row>
    <row r="18" spans="1:9" x14ac:dyDescent="0.25">
      <c r="A18" s="40" t="s">
        <v>34</v>
      </c>
      <c r="B18" s="51">
        <v>2.7367722673743571</v>
      </c>
      <c r="C18" s="51">
        <v>2.6744671959882993</v>
      </c>
      <c r="D18" s="51">
        <v>2.4414884660717293</v>
      </c>
      <c r="E18" s="51">
        <v>2.6304624522698346</v>
      </c>
      <c r="F18" s="51">
        <v>2.1376656690893547</v>
      </c>
      <c r="G18" s="51">
        <v>3.016721254956042</v>
      </c>
      <c r="H18" s="51">
        <v>2.8136378682555447</v>
      </c>
      <c r="I18" s="51">
        <v>3.0242737763629126</v>
      </c>
    </row>
    <row r="19" spans="1:9" x14ac:dyDescent="0.25">
      <c r="A19" s="167" t="s">
        <v>35</v>
      </c>
      <c r="B19" s="172">
        <v>3.6863873404064016</v>
      </c>
      <c r="C19" s="172">
        <v>4.2883945322969712</v>
      </c>
      <c r="D19" s="172">
        <v>3.8195061289749512</v>
      </c>
      <c r="E19" s="172">
        <v>3.4427966101694913</v>
      </c>
      <c r="F19" s="172">
        <v>2.8952447797859273</v>
      </c>
      <c r="G19" s="172">
        <v>2.9655473179241167</v>
      </c>
      <c r="H19" s="172">
        <v>4.5614035087719298</v>
      </c>
      <c r="I19" s="172">
        <v>2.2931733991885692</v>
      </c>
    </row>
    <row r="20" spans="1:9" x14ac:dyDescent="0.25">
      <c r="A20" s="40" t="s">
        <v>36</v>
      </c>
      <c r="B20" s="51">
        <v>5.52112676056338</v>
      </c>
      <c r="C20" s="51">
        <v>5.323772272924816</v>
      </c>
      <c r="D20" s="51">
        <v>4.931794333683106</v>
      </c>
      <c r="E20" s="51">
        <v>6.5896188158961886</v>
      </c>
      <c r="F20" s="51">
        <v>4.1212834854283189</v>
      </c>
      <c r="G20" s="51">
        <v>5.1325919589392646</v>
      </c>
      <c r="H20" s="51">
        <v>5.3712777987184328</v>
      </c>
      <c r="I20" s="51">
        <v>5.2326667912539717</v>
      </c>
    </row>
    <row r="21" spans="1:9" x14ac:dyDescent="0.25">
      <c r="A21" s="167" t="s">
        <v>37</v>
      </c>
      <c r="B21" s="172">
        <v>7.5437537718768857</v>
      </c>
      <c r="C21" s="172">
        <v>6.8856692009754692</v>
      </c>
      <c r="D21" s="172">
        <v>6.5600656006560065</v>
      </c>
      <c r="E21" s="172">
        <v>8.8714938030006518</v>
      </c>
      <c r="F21" s="172">
        <v>7.4925074925074933</v>
      </c>
      <c r="G21" s="172">
        <v>9.098527475158626</v>
      </c>
      <c r="H21" s="172">
        <v>8.1759557807462002</v>
      </c>
      <c r="I21" s="172">
        <v>8.0940237276859968</v>
      </c>
    </row>
    <row r="22" spans="1:9" x14ac:dyDescent="0.25">
      <c r="A22" s="40" t="s">
        <v>38</v>
      </c>
      <c r="B22" s="51">
        <v>8.4602368866328259</v>
      </c>
      <c r="C22" s="51">
        <v>11.266225814352193</v>
      </c>
      <c r="D22" s="51">
        <v>7.1382219338092154</v>
      </c>
      <c r="E22" s="51">
        <v>11.242488854429153</v>
      </c>
      <c r="F22" s="51">
        <v>10.705510705510704</v>
      </c>
      <c r="G22" s="51">
        <v>11.223344556677889</v>
      </c>
      <c r="H22" s="51">
        <v>13.996652974288757</v>
      </c>
      <c r="I22" s="51">
        <v>12.595917185464023</v>
      </c>
    </row>
    <row r="23" spans="1:9" x14ac:dyDescent="0.25">
      <c r="A23" s="167" t="s">
        <v>39</v>
      </c>
      <c r="B23" s="172">
        <v>19.186712485681561</v>
      </c>
      <c r="C23" s="172">
        <v>14.731369150779896</v>
      </c>
      <c r="D23" s="172">
        <v>15.74344023323615</v>
      </c>
      <c r="E23" s="172">
        <v>18.251398292611128</v>
      </c>
      <c r="F23" s="172">
        <v>14.565992865636147</v>
      </c>
      <c r="G23" s="172">
        <v>12.601260126012601</v>
      </c>
      <c r="H23" s="172">
        <v>21.654056874510825</v>
      </c>
      <c r="I23" s="172">
        <v>22.396675132763793</v>
      </c>
    </row>
    <row r="24" spans="1:9" x14ac:dyDescent="0.25">
      <c r="A24" s="40" t="s">
        <v>40</v>
      </c>
      <c r="B24" s="51">
        <v>34.614520116880193</v>
      </c>
      <c r="C24" s="51">
        <v>32.621731830175101</v>
      </c>
      <c r="D24" s="51">
        <v>33.419023136246786</v>
      </c>
      <c r="E24" s="51">
        <v>28.523954583217947</v>
      </c>
      <c r="F24" s="51">
        <v>29.120384268988293</v>
      </c>
      <c r="G24" s="51">
        <v>26.885245901639344</v>
      </c>
      <c r="H24" s="51">
        <v>34.733708236850809</v>
      </c>
      <c r="I24" s="51">
        <v>30.343447815938646</v>
      </c>
    </row>
    <row r="25" spans="1:9" x14ac:dyDescent="0.25">
      <c r="A25" s="167" t="s">
        <v>41</v>
      </c>
      <c r="B25" s="172">
        <v>60.763888888888886</v>
      </c>
      <c r="C25" s="172">
        <v>51.996552714737149</v>
      </c>
      <c r="D25" s="172">
        <v>47.062179121505991</v>
      </c>
      <c r="E25" s="172">
        <v>58.274398868458277</v>
      </c>
      <c r="F25" s="172">
        <v>59.005338578252321</v>
      </c>
      <c r="G25" s="172">
        <v>58.823529411764703</v>
      </c>
      <c r="H25" s="172">
        <v>66.448152562574492</v>
      </c>
      <c r="I25" s="172">
        <v>52.176696542893723</v>
      </c>
    </row>
    <row r="26" spans="1:9" x14ac:dyDescent="0.25">
      <c r="A26" s="40" t="s">
        <v>42</v>
      </c>
      <c r="B26" s="51">
        <v>99.909990999099904</v>
      </c>
      <c r="C26" s="51">
        <v>83.813747228381374</v>
      </c>
      <c r="D26" s="51">
        <v>88.723776223776227</v>
      </c>
      <c r="E26" s="51">
        <v>99.440378820490736</v>
      </c>
      <c r="F26" s="51">
        <v>91.217649554518459</v>
      </c>
      <c r="G26" s="51">
        <v>93.645484949832763</v>
      </c>
      <c r="H26" s="51">
        <v>106.65564282761473</v>
      </c>
      <c r="I26" s="51">
        <v>94.362745098039213</v>
      </c>
    </row>
    <row r="27" spans="1:9" x14ac:dyDescent="0.25">
      <c r="A27" s="170" t="s">
        <v>250</v>
      </c>
      <c r="B27" s="247">
        <v>155.420773313116</v>
      </c>
      <c r="C27" s="247">
        <v>137.32394366197184</v>
      </c>
      <c r="D27" s="247">
        <v>130.23560209424085</v>
      </c>
      <c r="E27" s="247">
        <v>156.95892090741876</v>
      </c>
      <c r="F27" s="247">
        <v>160.71428571428572</v>
      </c>
      <c r="G27" s="247">
        <v>150.70729053318823</v>
      </c>
      <c r="H27" s="247">
        <v>175.06493506493507</v>
      </c>
      <c r="I27" s="247">
        <v>161.77202588352412</v>
      </c>
    </row>
    <row r="28" spans="1:9" x14ac:dyDescent="0.25">
      <c r="A28" s="7" t="s">
        <v>199</v>
      </c>
    </row>
  </sheetData>
  <mergeCells count="1">
    <mergeCell ref="B4:F4"/>
  </mergeCells>
  <pageMargins left="0.7" right="0.7" top="1.6354166666666667" bottom="0.75" header="0.3" footer="0.3"/>
  <pageSetup paperSize="9" orientation="landscape" horizontalDpi="4294967295" verticalDpi="4294967295" r:id="rId1"/>
  <headerFooter>
    <oddHeader xml:space="preserve">&amp;C&amp;G
</oddHead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9"/>
  <sheetViews>
    <sheetView showGridLines="0" view="pageLayout" zoomScaleNormal="100" workbookViewId="0">
      <selection activeCell="G14" sqref="G14"/>
    </sheetView>
  </sheetViews>
  <sheetFormatPr defaultRowHeight="15" x14ac:dyDescent="0.25"/>
  <sheetData>
    <row r="1" spans="1:9" x14ac:dyDescent="0.25">
      <c r="A1" t="s">
        <v>256</v>
      </c>
    </row>
    <row r="3" spans="1:9" ht="20.25" customHeight="1" x14ac:dyDescent="0.25">
      <c r="A3" s="157"/>
      <c r="B3" s="182">
        <v>2015</v>
      </c>
      <c r="C3" s="182">
        <v>2016</v>
      </c>
      <c r="D3" s="182">
        <v>2017</v>
      </c>
      <c r="E3" s="182">
        <v>2018</v>
      </c>
      <c r="F3" s="182">
        <v>2019</v>
      </c>
      <c r="G3" s="182">
        <v>2020</v>
      </c>
      <c r="H3" s="182">
        <v>2021</v>
      </c>
      <c r="I3" s="182">
        <v>2022</v>
      </c>
    </row>
    <row r="4" spans="1:9" ht="20.25" customHeight="1" x14ac:dyDescent="0.25">
      <c r="A4" s="262" t="s">
        <v>183</v>
      </c>
      <c r="B4" s="262"/>
      <c r="C4" s="262"/>
      <c r="D4" s="262"/>
      <c r="E4" s="262"/>
      <c r="F4" s="262"/>
      <c r="G4" s="262"/>
      <c r="H4" s="262"/>
      <c r="I4" s="262"/>
    </row>
    <row r="5" spans="1:9" ht="6.75" customHeight="1" x14ac:dyDescent="0.25">
      <c r="A5" s="38"/>
      <c r="B5" s="261"/>
      <c r="C5" s="261"/>
      <c r="D5" s="261"/>
      <c r="E5" s="261"/>
      <c r="F5" s="261"/>
      <c r="G5" s="38"/>
    </row>
    <row r="6" spans="1:9" x14ac:dyDescent="0.25">
      <c r="A6" s="74" t="s">
        <v>91</v>
      </c>
      <c r="B6" s="166">
        <v>1.2330594353726472</v>
      </c>
      <c r="C6" s="166">
        <v>1.2249982284826728</v>
      </c>
      <c r="D6" s="166">
        <v>1.2247781416375974</v>
      </c>
      <c r="E6" s="166">
        <v>1.1944098783976729</v>
      </c>
      <c r="F6" s="166">
        <v>1.1797180334922064</v>
      </c>
      <c r="G6" s="166">
        <v>1.2945392748271838</v>
      </c>
      <c r="H6" s="166">
        <v>1.1210334089334097</v>
      </c>
      <c r="I6" s="166">
        <v>1.2279197385277829</v>
      </c>
    </row>
    <row r="7" spans="1:9" ht="9" customHeight="1" x14ac:dyDescent="0.25">
      <c r="A7" s="39"/>
      <c r="B7" s="160"/>
      <c r="C7" s="160"/>
      <c r="D7" s="160"/>
      <c r="E7" s="160"/>
      <c r="F7" s="160"/>
      <c r="G7" s="39"/>
      <c r="H7" s="39"/>
      <c r="I7" s="39"/>
    </row>
    <row r="8" spans="1:9" x14ac:dyDescent="0.25">
      <c r="A8" s="74" t="s">
        <v>98</v>
      </c>
      <c r="B8" s="79"/>
      <c r="C8" s="79"/>
      <c r="D8" s="79"/>
      <c r="E8" s="79"/>
      <c r="F8" s="79"/>
      <c r="G8" s="74"/>
      <c r="H8" s="74"/>
      <c r="I8" s="74"/>
    </row>
    <row r="9" spans="1:9" x14ac:dyDescent="0.25">
      <c r="A9" s="40" t="s">
        <v>54</v>
      </c>
      <c r="B9" s="51">
        <v>1.4454812110940909</v>
      </c>
      <c r="C9" s="51">
        <v>1.0802855639588957</v>
      </c>
      <c r="D9" s="51">
        <v>1.4618288799323282</v>
      </c>
      <c r="E9" s="51">
        <v>1.4127603029670268</v>
      </c>
      <c r="F9" s="51">
        <v>1.0245574486389946</v>
      </c>
      <c r="G9" s="51">
        <v>1.2076225437270567</v>
      </c>
      <c r="H9" s="51">
        <v>0.96431698774080554</v>
      </c>
      <c r="I9" s="51">
        <v>1.3859680284191831</v>
      </c>
    </row>
    <row r="10" spans="1:9" x14ac:dyDescent="0.25">
      <c r="A10" s="175" t="s">
        <v>60</v>
      </c>
      <c r="B10" s="172">
        <v>0.66384611655373282</v>
      </c>
      <c r="C10" s="172">
        <v>0.57470251211987655</v>
      </c>
      <c r="D10" s="172">
        <v>0.59773334322599803</v>
      </c>
      <c r="E10" s="172">
        <v>1.0747376311844077</v>
      </c>
      <c r="F10" s="172">
        <v>1.2401453957996771</v>
      </c>
      <c r="G10" s="172">
        <v>1.9055150247436357</v>
      </c>
      <c r="H10" s="172">
        <v>0.38125681075190704</v>
      </c>
      <c r="I10" s="172">
        <v>0.95347731953318904</v>
      </c>
    </row>
    <row r="11" spans="1:9" x14ac:dyDescent="0.25">
      <c r="A11" s="171" t="s">
        <v>61</v>
      </c>
      <c r="B11" s="51">
        <v>1.1620174741858618</v>
      </c>
      <c r="C11" s="51">
        <v>2.8966337575829666</v>
      </c>
      <c r="D11" s="51">
        <v>0.38505383153894873</v>
      </c>
      <c r="E11" s="51">
        <v>1.4395424190935313</v>
      </c>
      <c r="F11" s="51">
        <v>1.4355595881494339</v>
      </c>
      <c r="G11" s="51">
        <v>0.71558684521465132</v>
      </c>
      <c r="H11" s="51">
        <v>1.9080450619004019</v>
      </c>
      <c r="I11" s="51">
        <v>1.5898725687458082</v>
      </c>
    </row>
    <row r="12" spans="1:9" x14ac:dyDescent="0.25">
      <c r="A12" s="169" t="s">
        <v>62</v>
      </c>
      <c r="B12" s="172">
        <v>3.2264886382484659</v>
      </c>
      <c r="C12" s="172">
        <v>1.2895903919786242</v>
      </c>
      <c r="D12" s="172">
        <v>0.82841733177276011</v>
      </c>
      <c r="E12" s="172">
        <v>2.5756332403304336</v>
      </c>
      <c r="F12" s="172">
        <v>1.2868863630168728</v>
      </c>
      <c r="G12" s="172">
        <v>3.1350682420044813</v>
      </c>
      <c r="H12" s="172">
        <v>0.96202274573517466</v>
      </c>
      <c r="I12" s="172">
        <v>2.8780566801619436</v>
      </c>
    </row>
    <row r="13" spans="1:9" x14ac:dyDescent="0.25">
      <c r="A13" s="40" t="s">
        <v>28</v>
      </c>
      <c r="B13" s="51">
        <v>1.696508545018093</v>
      </c>
      <c r="C13" s="51">
        <v>2.0712636356397804</v>
      </c>
      <c r="D13" s="51">
        <v>1.1909553385363461</v>
      </c>
      <c r="E13" s="51">
        <v>0.75957866465231449</v>
      </c>
      <c r="F13" s="51">
        <v>3.310386473429952</v>
      </c>
      <c r="G13" s="51">
        <v>2.8266773162939298</v>
      </c>
      <c r="H13" s="51">
        <v>1.4823205323337401</v>
      </c>
      <c r="I13" s="51">
        <v>1.7538600761405481</v>
      </c>
    </row>
    <row r="14" spans="1:9" x14ac:dyDescent="0.25">
      <c r="A14" s="167" t="s">
        <v>29</v>
      </c>
      <c r="B14" s="172">
        <v>2.471324038947158</v>
      </c>
      <c r="C14" s="172">
        <v>2.4689075630252102</v>
      </c>
      <c r="D14" s="172">
        <v>2.3437092992966919</v>
      </c>
      <c r="E14" s="172">
        <v>3.3895910559302105</v>
      </c>
      <c r="F14" s="172">
        <v>2.9150029886431565</v>
      </c>
      <c r="G14" s="172">
        <v>2.4900629129484853</v>
      </c>
      <c r="H14" s="172">
        <v>1.6788926125952359</v>
      </c>
      <c r="I14" s="172">
        <v>4.7714061272584463</v>
      </c>
    </row>
    <row r="15" spans="1:9" x14ac:dyDescent="0.25">
      <c r="A15" s="40" t="s">
        <v>30</v>
      </c>
      <c r="B15" s="51">
        <v>4.2763778161604433</v>
      </c>
      <c r="C15" s="51">
        <v>2.8274503227970151</v>
      </c>
      <c r="D15" s="51">
        <v>2.9199778101379934</v>
      </c>
      <c r="E15" s="51">
        <v>2.3075013922206993</v>
      </c>
      <c r="F15" s="51">
        <v>3.4495927181389048</v>
      </c>
      <c r="G15" s="51">
        <v>3.0897767075306484</v>
      </c>
      <c r="H15" s="51">
        <v>1.7211102634295201</v>
      </c>
      <c r="I15" s="51">
        <v>3.8908722669735334</v>
      </c>
    </row>
    <row r="16" spans="1:9" x14ac:dyDescent="0.25">
      <c r="A16" s="167" t="s">
        <v>31</v>
      </c>
      <c r="B16" s="172">
        <v>2.4043079609954883</v>
      </c>
      <c r="C16" s="172">
        <v>4.0413869033503849</v>
      </c>
      <c r="D16" s="172">
        <v>2.4660700203447341</v>
      </c>
      <c r="E16" s="172">
        <v>3.0028869723104861</v>
      </c>
      <c r="F16" s="172">
        <v>1.9393791285286888</v>
      </c>
      <c r="G16" s="172">
        <v>2.1932315241991645</v>
      </c>
      <c r="H16" s="172">
        <v>4.8450447682584272</v>
      </c>
      <c r="I16" s="172">
        <v>2.6284179955066032</v>
      </c>
    </row>
    <row r="17" spans="1:9" x14ac:dyDescent="0.25">
      <c r="A17" s="40" t="s">
        <v>32</v>
      </c>
      <c r="B17" s="51">
        <v>5.5589115319656042</v>
      </c>
      <c r="C17" s="51">
        <v>1.6972506259494318</v>
      </c>
      <c r="D17" s="51">
        <v>2.4180244971345091</v>
      </c>
      <c r="E17" s="51">
        <v>2.637278852288111</v>
      </c>
      <c r="F17" s="51">
        <v>1.9161937869570405</v>
      </c>
      <c r="G17" s="51">
        <v>1.6910097953741217</v>
      </c>
      <c r="H17" s="51">
        <v>1.8474978146853147</v>
      </c>
      <c r="I17" s="51">
        <v>2.0758738194917732</v>
      </c>
    </row>
    <row r="18" spans="1:9" x14ac:dyDescent="0.25">
      <c r="A18" s="167" t="s">
        <v>33</v>
      </c>
      <c r="B18" s="172">
        <v>3.1048682941255166</v>
      </c>
      <c r="C18" s="172">
        <v>4.6536122237056823</v>
      </c>
      <c r="D18" s="172">
        <v>2.3618034303608288</v>
      </c>
      <c r="E18" s="172">
        <v>3.5485605853391688</v>
      </c>
      <c r="F18" s="172">
        <v>2.4100513428120065</v>
      </c>
      <c r="G18" s="172">
        <v>2.2717624039455826</v>
      </c>
      <c r="H18" s="172">
        <v>2.5599060207823956</v>
      </c>
      <c r="I18" s="172">
        <v>2.6065697091273821</v>
      </c>
    </row>
    <row r="19" spans="1:9" x14ac:dyDescent="0.25">
      <c r="A19" s="40" t="s">
        <v>34</v>
      </c>
      <c r="B19" s="51">
        <v>2.2549461134295017</v>
      </c>
      <c r="C19" s="51">
        <v>2.3797734695586632</v>
      </c>
      <c r="D19" s="51">
        <v>2.5492917441694085</v>
      </c>
      <c r="E19" s="51">
        <v>2.5325326520379172</v>
      </c>
      <c r="F19" s="51">
        <v>3.5078327492053134</v>
      </c>
      <c r="G19" s="51">
        <v>2.5169351488576046</v>
      </c>
      <c r="H19" s="51">
        <v>2.4164594988887926</v>
      </c>
      <c r="I19" s="51">
        <v>2.3503004512614276</v>
      </c>
    </row>
    <row r="20" spans="1:9" x14ac:dyDescent="0.25">
      <c r="A20" s="167" t="s">
        <v>35</v>
      </c>
      <c r="B20" s="172">
        <v>2.945138501404402</v>
      </c>
      <c r="C20" s="172">
        <v>2.2404811168188736</v>
      </c>
      <c r="D20" s="172">
        <v>2.2243553139241765</v>
      </c>
      <c r="E20" s="172">
        <v>2.955741728018956</v>
      </c>
      <c r="F20" s="172">
        <v>3.3584717254475072</v>
      </c>
      <c r="G20" s="172">
        <v>3.520018941759294</v>
      </c>
      <c r="H20" s="172">
        <v>1.7678351099334535</v>
      </c>
      <c r="I20" s="172">
        <v>4.6201810347707006</v>
      </c>
    </row>
    <row r="21" spans="1:9" x14ac:dyDescent="0.25">
      <c r="A21" s="40" t="s">
        <v>36</v>
      </c>
      <c r="B21" s="51">
        <v>2.7152609136279326</v>
      </c>
      <c r="C21" s="51">
        <v>2.3479591836734692</v>
      </c>
      <c r="D21" s="51">
        <v>2.6411913673162197</v>
      </c>
      <c r="E21" s="51">
        <v>2.133742705871065</v>
      </c>
      <c r="F21" s="51">
        <v>3.1950813352864085</v>
      </c>
      <c r="G21" s="51">
        <v>2.8466234523442058</v>
      </c>
      <c r="H21" s="51">
        <v>2.7453402722035869</v>
      </c>
      <c r="I21" s="51">
        <v>3.3544193063976873</v>
      </c>
    </row>
    <row r="22" spans="1:9" x14ac:dyDescent="0.25">
      <c r="A22" s="167" t="s">
        <v>37</v>
      </c>
      <c r="B22" s="172">
        <v>2.392674444199868</v>
      </c>
      <c r="C22" s="172">
        <v>2.3098078197481775</v>
      </c>
      <c r="D22" s="172">
        <v>2.8183115823817291</v>
      </c>
      <c r="E22" s="172">
        <v>1.6717434349177098</v>
      </c>
      <c r="F22" s="172">
        <v>1.7482919813016899</v>
      </c>
      <c r="G22" s="172">
        <v>2.1436216383494227</v>
      </c>
      <c r="H22" s="172">
        <v>2.8170540653486014</v>
      </c>
      <c r="I22" s="172">
        <v>2.3643262054477829</v>
      </c>
    </row>
    <row r="23" spans="1:9" x14ac:dyDescent="0.25">
      <c r="A23" s="40" t="s">
        <v>38</v>
      </c>
      <c r="B23" s="51">
        <v>2.2857567869096318</v>
      </c>
      <c r="C23" s="51">
        <v>1.7386757318551875</v>
      </c>
      <c r="D23" s="51">
        <v>2.6843767011431678</v>
      </c>
      <c r="E23" s="51">
        <v>1.9421020930582744</v>
      </c>
      <c r="F23" s="51">
        <v>2.1101619593126606</v>
      </c>
      <c r="G23" s="51">
        <v>2.3991643454039</v>
      </c>
      <c r="H23" s="51">
        <v>1.9804021233141362</v>
      </c>
      <c r="I23" s="51">
        <v>1.819758147344354</v>
      </c>
    </row>
    <row r="24" spans="1:9" x14ac:dyDescent="0.25">
      <c r="A24" s="167" t="s">
        <v>39</v>
      </c>
      <c r="B24" s="172">
        <v>1.5857357507763195</v>
      </c>
      <c r="C24" s="172">
        <v>2.3944392571843549</v>
      </c>
      <c r="D24" s="172">
        <v>2.0970492647295429</v>
      </c>
      <c r="E24" s="172">
        <v>2.0657876551400061</v>
      </c>
      <c r="F24" s="172">
        <v>2.2305003013863773</v>
      </c>
      <c r="G24" s="172">
        <v>2.8412632330201024</v>
      </c>
      <c r="H24" s="172">
        <v>1.7116778608255563</v>
      </c>
      <c r="I24" s="172">
        <v>1.669990921104751</v>
      </c>
    </row>
    <row r="25" spans="1:9" x14ac:dyDescent="0.25">
      <c r="A25" s="40" t="s">
        <v>40</v>
      </c>
      <c r="B25" s="51">
        <v>1.4736351721672825</v>
      </c>
      <c r="C25" s="51">
        <v>1.5279082786960938</v>
      </c>
      <c r="D25" s="51">
        <v>1.1989423482464394</v>
      </c>
      <c r="E25" s="51">
        <v>1.5207917719554904</v>
      </c>
      <c r="F25" s="51">
        <v>1.5702281158410363</v>
      </c>
      <c r="G25" s="51">
        <v>2.2284659121101016</v>
      </c>
      <c r="H25" s="51">
        <v>1.2429779251150002</v>
      </c>
      <c r="I25" s="51">
        <v>1.4627548921666571</v>
      </c>
    </row>
    <row r="26" spans="1:9" x14ac:dyDescent="0.25">
      <c r="A26" s="167" t="s">
        <v>41</v>
      </c>
      <c r="B26" s="172">
        <v>1.4871407174951858</v>
      </c>
      <c r="C26" s="172">
        <v>1.4734615735758332</v>
      </c>
      <c r="D26" s="172">
        <v>1.7387063405135694</v>
      </c>
      <c r="E26" s="172">
        <v>1.4400765965751086</v>
      </c>
      <c r="F26" s="172">
        <v>1.3930720649328818</v>
      </c>
      <c r="G26" s="172">
        <v>1.6673407482305358</v>
      </c>
      <c r="H26" s="172">
        <v>1.5875853761427177</v>
      </c>
      <c r="I26" s="172">
        <v>1.4396728016359921</v>
      </c>
    </row>
    <row r="27" spans="1:9" x14ac:dyDescent="0.25">
      <c r="A27" s="40" t="s">
        <v>42</v>
      </c>
      <c r="B27" s="51">
        <v>1.0641319285387083</v>
      </c>
      <c r="C27" s="51">
        <v>1.4520938435667119</v>
      </c>
      <c r="D27" s="51">
        <v>1.3913655417189363</v>
      </c>
      <c r="E27" s="51">
        <v>1.3198863636363638</v>
      </c>
      <c r="F27" s="51">
        <v>1.5648846329229362</v>
      </c>
      <c r="G27" s="51">
        <v>1.3432165318957774</v>
      </c>
      <c r="H27" s="51">
        <v>1.0890146959969904</v>
      </c>
      <c r="I27" s="51">
        <v>1.1366568914956012</v>
      </c>
    </row>
    <row r="28" spans="1:9" x14ac:dyDescent="0.25">
      <c r="A28" s="170" t="s">
        <v>250</v>
      </c>
      <c r="B28" s="247">
        <v>1.2070417619915468</v>
      </c>
      <c r="C28" s="247">
        <v>1.0479310214993034</v>
      </c>
      <c r="D28" s="247">
        <v>1.1605666659885121</v>
      </c>
      <c r="E28" s="247">
        <v>1.2005829930904524</v>
      </c>
      <c r="F28" s="247">
        <v>1.004057060594163</v>
      </c>
      <c r="G28" s="247">
        <v>1.2050965294185849</v>
      </c>
      <c r="H28" s="247">
        <v>1.3096785733678726</v>
      </c>
      <c r="I28" s="247">
        <v>1.2298008097165993</v>
      </c>
    </row>
    <row r="29" spans="1:9" x14ac:dyDescent="0.25">
      <c r="A29" s="7" t="s">
        <v>199</v>
      </c>
    </row>
  </sheetData>
  <mergeCells count="2">
    <mergeCell ref="B5:F5"/>
    <mergeCell ref="A4:I4"/>
  </mergeCells>
  <pageMargins left="0.7" right="0.7" top="1.59375" bottom="0.75" header="0.3" footer="0.3"/>
  <pageSetup paperSize="9" orientation="landscape" horizontalDpi="4294967295" verticalDpi="4294967295" r:id="rId1"/>
  <headerFooter>
    <oddHeader xml:space="preserve">&amp;C&amp;G
</oddHead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31"/>
  <sheetViews>
    <sheetView showGridLines="0" view="pageLayout" zoomScaleNormal="100" workbookViewId="0">
      <selection activeCell="J12" sqref="I12:J12"/>
    </sheetView>
  </sheetViews>
  <sheetFormatPr defaultRowHeight="15" x14ac:dyDescent="0.25"/>
  <cols>
    <col min="1" max="1" width="40.85546875" customWidth="1"/>
  </cols>
  <sheetData>
    <row r="1" spans="1:9" x14ac:dyDescent="0.25">
      <c r="A1" t="s">
        <v>257</v>
      </c>
    </row>
    <row r="2" spans="1:9" ht="15.75" thickBot="1" x14ac:dyDescent="0.3"/>
    <row r="3" spans="1:9" ht="15.75" thickBot="1" x14ac:dyDescent="0.3">
      <c r="A3" s="113"/>
      <c r="B3" s="176">
        <v>2015</v>
      </c>
      <c r="C3" s="176">
        <v>2016</v>
      </c>
      <c r="D3" s="176">
        <v>2017</v>
      </c>
      <c r="E3" s="176">
        <v>2018</v>
      </c>
      <c r="F3" s="176">
        <v>2019</v>
      </c>
      <c r="G3" s="176">
        <v>2020</v>
      </c>
      <c r="H3" s="176">
        <v>2021</v>
      </c>
      <c r="I3" s="176">
        <v>2022</v>
      </c>
    </row>
    <row r="4" spans="1:9" x14ac:dyDescent="0.25">
      <c r="A4" s="177"/>
      <c r="B4" s="263" t="s">
        <v>72</v>
      </c>
      <c r="C4" s="263"/>
      <c r="D4" s="263"/>
      <c r="E4" s="263"/>
      <c r="F4" s="263"/>
      <c r="G4" s="263"/>
      <c r="H4" s="263"/>
      <c r="I4" s="263"/>
    </row>
    <row r="5" spans="1:9" ht="8.25" customHeight="1" x14ac:dyDescent="0.25"/>
    <row r="6" spans="1:9" x14ac:dyDescent="0.25">
      <c r="A6" s="91" t="s">
        <v>102</v>
      </c>
      <c r="B6" s="92">
        <v>154</v>
      </c>
      <c r="C6" s="92">
        <v>173</v>
      </c>
      <c r="D6" s="92">
        <v>167</v>
      </c>
      <c r="E6" s="92">
        <v>136</v>
      </c>
      <c r="F6" s="92">
        <v>161</v>
      </c>
      <c r="G6" s="92">
        <v>117</v>
      </c>
      <c r="H6" s="92">
        <v>108</v>
      </c>
      <c r="I6" s="92">
        <v>122</v>
      </c>
    </row>
    <row r="7" spans="1:9" x14ac:dyDescent="0.25">
      <c r="A7" s="181" t="s">
        <v>57</v>
      </c>
      <c r="B7" s="179">
        <v>81</v>
      </c>
      <c r="C7" s="179">
        <v>90</v>
      </c>
      <c r="D7" s="179">
        <v>90</v>
      </c>
      <c r="E7" s="179">
        <v>65</v>
      </c>
      <c r="F7" s="179">
        <v>72</v>
      </c>
      <c r="G7" s="179">
        <v>54</v>
      </c>
      <c r="H7" s="179">
        <v>53</v>
      </c>
      <c r="I7" s="179">
        <v>47</v>
      </c>
    </row>
    <row r="8" spans="1:9" x14ac:dyDescent="0.25">
      <c r="A8" s="181" t="s">
        <v>103</v>
      </c>
      <c r="B8" s="179">
        <v>19</v>
      </c>
      <c r="C8" s="179">
        <v>27</v>
      </c>
      <c r="D8" s="179">
        <v>27</v>
      </c>
      <c r="E8" s="179">
        <v>23</v>
      </c>
      <c r="F8" s="179">
        <v>35</v>
      </c>
      <c r="G8" s="179">
        <v>23</v>
      </c>
      <c r="H8" s="179">
        <v>21</v>
      </c>
      <c r="I8" s="179">
        <v>41</v>
      </c>
    </row>
    <row r="9" spans="1:9" x14ac:dyDescent="0.25">
      <c r="A9" s="181" t="s">
        <v>58</v>
      </c>
      <c r="B9" s="179">
        <v>54</v>
      </c>
      <c r="C9" s="179">
        <v>56</v>
      </c>
      <c r="D9" s="179">
        <v>50</v>
      </c>
      <c r="E9" s="179">
        <v>48</v>
      </c>
      <c r="F9" s="179">
        <v>54</v>
      </c>
      <c r="G9" s="179">
        <v>40</v>
      </c>
      <c r="H9" s="179">
        <v>34</v>
      </c>
      <c r="I9" s="179">
        <v>34</v>
      </c>
    </row>
    <row r="10" spans="1:9" x14ac:dyDescent="0.25">
      <c r="A10" s="91" t="s">
        <v>59</v>
      </c>
      <c r="B10" s="92">
        <v>22</v>
      </c>
      <c r="C10" s="92">
        <v>16</v>
      </c>
      <c r="D10" s="92">
        <v>13</v>
      </c>
      <c r="E10" s="92">
        <v>17</v>
      </c>
      <c r="F10" s="92">
        <v>23</v>
      </c>
      <c r="G10" s="92">
        <v>15</v>
      </c>
      <c r="H10" s="92">
        <v>14</v>
      </c>
      <c r="I10" s="92">
        <v>14</v>
      </c>
    </row>
    <row r="11" spans="1:9" x14ac:dyDescent="0.25">
      <c r="A11" s="91" t="s">
        <v>184</v>
      </c>
      <c r="B11" s="92">
        <v>176</v>
      </c>
      <c r="C11" s="92">
        <v>189</v>
      </c>
      <c r="D11" s="92">
        <v>180</v>
      </c>
      <c r="E11" s="92">
        <v>153</v>
      </c>
      <c r="F11" s="92">
        <v>184</v>
      </c>
      <c r="G11" s="92">
        <v>132</v>
      </c>
      <c r="H11" s="92">
        <v>122</v>
      </c>
      <c r="I11" s="92">
        <v>136</v>
      </c>
    </row>
    <row r="12" spans="1:9" ht="6.75" customHeight="1" x14ac:dyDescent="0.25">
      <c r="B12" s="179"/>
      <c r="C12" s="179"/>
      <c r="D12" s="179"/>
      <c r="E12" s="179"/>
      <c r="F12" s="179"/>
      <c r="G12" s="179"/>
    </row>
    <row r="13" spans="1:9" x14ac:dyDescent="0.25">
      <c r="A13" s="178"/>
      <c r="B13" s="264" t="s">
        <v>180</v>
      </c>
      <c r="C13" s="264"/>
      <c r="D13" s="264"/>
      <c r="E13" s="264"/>
      <c r="F13" s="264"/>
      <c r="G13" s="264"/>
      <c r="H13" s="264"/>
      <c r="I13" s="264"/>
    </row>
    <row r="14" spans="1:9" ht="8.25" customHeight="1" x14ac:dyDescent="0.25">
      <c r="B14" s="179"/>
      <c r="C14" s="179"/>
      <c r="D14" s="179"/>
      <c r="E14" s="179"/>
      <c r="F14" s="179"/>
      <c r="G14" s="179"/>
    </row>
    <row r="15" spans="1:9" x14ac:dyDescent="0.25">
      <c r="A15" s="91" t="s">
        <v>102</v>
      </c>
      <c r="B15" s="92">
        <v>93</v>
      </c>
      <c r="C15" s="92">
        <v>92</v>
      </c>
      <c r="D15" s="92">
        <v>101</v>
      </c>
      <c r="E15" s="92">
        <v>81</v>
      </c>
      <c r="F15" s="92">
        <v>83</v>
      </c>
      <c r="G15" s="92">
        <v>65</v>
      </c>
      <c r="H15" s="92">
        <v>54</v>
      </c>
      <c r="I15" s="92">
        <v>72</v>
      </c>
    </row>
    <row r="16" spans="1:9" x14ac:dyDescent="0.25">
      <c r="A16" s="181" t="s">
        <v>57</v>
      </c>
      <c r="B16" s="179">
        <v>51</v>
      </c>
      <c r="C16" s="179">
        <v>50</v>
      </c>
      <c r="D16" s="179">
        <v>55</v>
      </c>
      <c r="E16" s="179">
        <v>40</v>
      </c>
      <c r="F16" s="179">
        <v>37</v>
      </c>
      <c r="G16" s="179">
        <v>28</v>
      </c>
      <c r="H16" s="179">
        <v>29</v>
      </c>
      <c r="I16" s="179">
        <v>26</v>
      </c>
    </row>
    <row r="17" spans="1:9" x14ac:dyDescent="0.25">
      <c r="A17" s="181" t="s">
        <v>103</v>
      </c>
      <c r="B17" s="179">
        <v>10</v>
      </c>
      <c r="C17" s="179">
        <v>14</v>
      </c>
      <c r="D17" s="179">
        <v>18</v>
      </c>
      <c r="E17" s="179">
        <v>13</v>
      </c>
      <c r="F17" s="179">
        <v>15</v>
      </c>
      <c r="G17" s="179">
        <v>13</v>
      </c>
      <c r="H17" s="179">
        <v>10</v>
      </c>
      <c r="I17" s="179">
        <v>21</v>
      </c>
    </row>
    <row r="18" spans="1:9" x14ac:dyDescent="0.25">
      <c r="A18" s="181" t="s">
        <v>58</v>
      </c>
      <c r="B18" s="179">
        <v>32</v>
      </c>
      <c r="C18" s="179">
        <v>28</v>
      </c>
      <c r="D18" s="179">
        <v>28</v>
      </c>
      <c r="E18" s="179">
        <v>28</v>
      </c>
      <c r="F18" s="179">
        <v>31</v>
      </c>
      <c r="G18" s="179">
        <v>24</v>
      </c>
      <c r="H18" s="179">
        <v>15</v>
      </c>
      <c r="I18" s="179">
        <v>25</v>
      </c>
    </row>
    <row r="19" spans="1:9" x14ac:dyDescent="0.25">
      <c r="A19" s="91" t="s">
        <v>59</v>
      </c>
      <c r="B19" s="92">
        <v>9</v>
      </c>
      <c r="C19" s="92">
        <v>6</v>
      </c>
      <c r="D19" s="92">
        <v>5</v>
      </c>
      <c r="E19" s="92">
        <v>9</v>
      </c>
      <c r="F19" s="92">
        <v>13</v>
      </c>
      <c r="G19" s="92">
        <v>10</v>
      </c>
      <c r="H19" s="92">
        <v>4</v>
      </c>
      <c r="I19" s="92">
        <v>7</v>
      </c>
    </row>
    <row r="20" spans="1:9" x14ac:dyDescent="0.25">
      <c r="A20" s="91" t="s">
        <v>184</v>
      </c>
      <c r="B20" s="92">
        <v>102</v>
      </c>
      <c r="C20" s="92">
        <v>98</v>
      </c>
      <c r="D20" s="92">
        <v>106</v>
      </c>
      <c r="E20" s="92">
        <v>90</v>
      </c>
      <c r="F20" s="92">
        <v>96</v>
      </c>
      <c r="G20" s="92">
        <v>75</v>
      </c>
      <c r="H20" s="92">
        <v>58</v>
      </c>
      <c r="I20" s="92">
        <v>79</v>
      </c>
    </row>
    <row r="21" spans="1:9" ht="9" customHeight="1" x14ac:dyDescent="0.25">
      <c r="B21" s="179"/>
      <c r="C21" s="179"/>
      <c r="D21" s="179"/>
      <c r="E21" s="179"/>
      <c r="F21" s="179"/>
      <c r="G21" s="179"/>
    </row>
    <row r="22" spans="1:9" x14ac:dyDescent="0.25">
      <c r="A22" s="177"/>
      <c r="B22" s="264" t="s">
        <v>181</v>
      </c>
      <c r="C22" s="264"/>
      <c r="D22" s="264"/>
      <c r="E22" s="264"/>
      <c r="F22" s="264"/>
      <c r="G22" s="264"/>
      <c r="H22" s="264"/>
      <c r="I22" s="264"/>
    </row>
    <row r="23" spans="1:9" ht="6.75" customHeight="1" x14ac:dyDescent="0.25">
      <c r="B23" s="179"/>
      <c r="C23" s="179"/>
      <c r="D23" s="179"/>
      <c r="E23" s="179"/>
      <c r="F23" s="179"/>
      <c r="G23" s="179"/>
    </row>
    <row r="24" spans="1:9" x14ac:dyDescent="0.25">
      <c r="A24" s="91" t="s">
        <v>102</v>
      </c>
      <c r="B24" s="92">
        <v>61</v>
      </c>
      <c r="C24" s="92">
        <v>81</v>
      </c>
      <c r="D24" s="92">
        <v>66</v>
      </c>
      <c r="E24" s="92">
        <v>55</v>
      </c>
      <c r="F24" s="92">
        <v>78</v>
      </c>
      <c r="G24" s="92">
        <v>52</v>
      </c>
      <c r="H24" s="92">
        <v>54</v>
      </c>
      <c r="I24" s="92">
        <v>50</v>
      </c>
    </row>
    <row r="25" spans="1:9" x14ac:dyDescent="0.25">
      <c r="A25" s="181" t="s">
        <v>57</v>
      </c>
      <c r="B25" s="179">
        <v>30</v>
      </c>
      <c r="C25" s="179">
        <v>40</v>
      </c>
      <c r="D25" s="179">
        <v>35</v>
      </c>
      <c r="E25" s="179">
        <v>25</v>
      </c>
      <c r="F25" s="179">
        <v>35</v>
      </c>
      <c r="G25" s="179">
        <v>26</v>
      </c>
      <c r="H25" s="179">
        <v>24</v>
      </c>
      <c r="I25" s="179">
        <v>21</v>
      </c>
    </row>
    <row r="26" spans="1:9" x14ac:dyDescent="0.25">
      <c r="A26" s="181" t="s">
        <v>103</v>
      </c>
      <c r="B26" s="179">
        <v>9</v>
      </c>
      <c r="C26" s="179">
        <v>13</v>
      </c>
      <c r="D26" s="179">
        <v>9</v>
      </c>
      <c r="E26" s="179">
        <v>10</v>
      </c>
      <c r="F26" s="179">
        <v>20</v>
      </c>
      <c r="G26" s="179">
        <v>10</v>
      </c>
      <c r="H26" s="179">
        <v>11</v>
      </c>
      <c r="I26" s="179">
        <v>20</v>
      </c>
    </row>
    <row r="27" spans="1:9" x14ac:dyDescent="0.25">
      <c r="A27" s="181" t="s">
        <v>58</v>
      </c>
      <c r="B27" s="179">
        <v>22</v>
      </c>
      <c r="C27" s="179">
        <v>28</v>
      </c>
      <c r="D27" s="179">
        <v>22</v>
      </c>
      <c r="E27" s="179">
        <v>20</v>
      </c>
      <c r="F27" s="179">
        <v>23</v>
      </c>
      <c r="G27" s="179">
        <v>16</v>
      </c>
      <c r="H27" s="179">
        <v>19</v>
      </c>
      <c r="I27" s="179">
        <v>9</v>
      </c>
    </row>
    <row r="28" spans="1:9" x14ac:dyDescent="0.25">
      <c r="A28" s="91" t="s">
        <v>59</v>
      </c>
      <c r="B28" s="92">
        <v>13</v>
      </c>
      <c r="C28" s="92">
        <v>10</v>
      </c>
      <c r="D28" s="92">
        <v>8</v>
      </c>
      <c r="E28" s="92">
        <v>8</v>
      </c>
      <c r="F28" s="92">
        <v>10</v>
      </c>
      <c r="G28" s="92">
        <v>5</v>
      </c>
      <c r="H28" s="92">
        <v>10</v>
      </c>
      <c r="I28" s="92">
        <v>7</v>
      </c>
    </row>
    <row r="29" spans="1:9" x14ac:dyDescent="0.25">
      <c r="A29" s="91" t="s">
        <v>184</v>
      </c>
      <c r="B29" s="92">
        <v>74</v>
      </c>
      <c r="C29" s="92">
        <v>91</v>
      </c>
      <c r="D29" s="92">
        <v>74</v>
      </c>
      <c r="E29" s="92">
        <v>63</v>
      </c>
      <c r="F29" s="92">
        <v>88</v>
      </c>
      <c r="G29" s="92">
        <v>57</v>
      </c>
      <c r="H29" s="92">
        <v>64</v>
      </c>
      <c r="I29" s="92">
        <v>57</v>
      </c>
    </row>
    <row r="30" spans="1:9" ht="6.75" customHeight="1" x14ac:dyDescent="0.25">
      <c r="A30" s="64"/>
      <c r="B30" s="64"/>
      <c r="C30" s="64"/>
      <c r="D30" s="64"/>
      <c r="E30" s="64"/>
      <c r="F30" s="64"/>
      <c r="G30" s="64"/>
      <c r="H30" s="64"/>
      <c r="I30" s="64"/>
    </row>
    <row r="31" spans="1:9" x14ac:dyDescent="0.25">
      <c r="A31" s="7" t="s">
        <v>199</v>
      </c>
    </row>
  </sheetData>
  <mergeCells count="3">
    <mergeCell ref="B4:I4"/>
    <mergeCell ref="B13:I13"/>
    <mergeCell ref="B22:I22"/>
  </mergeCells>
  <pageMargins left="0.7" right="0.125" top="1.4375" bottom="0.75" header="0.3" footer="0.3"/>
  <pageSetup paperSize="9" orientation="landscape" horizontalDpi="4294967295" verticalDpi="4294967295" r:id="rId1"/>
  <headerFooter>
    <oddHeader xml:space="preserve">&amp;C&amp;G
</oddHead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31"/>
  <sheetViews>
    <sheetView showGridLines="0" view="pageLayout" zoomScaleNormal="100" workbookViewId="0">
      <selection activeCell="D17" sqref="D17"/>
    </sheetView>
  </sheetViews>
  <sheetFormatPr defaultRowHeight="15" x14ac:dyDescent="0.25"/>
  <cols>
    <col min="1" max="1" width="40.42578125" customWidth="1"/>
  </cols>
  <sheetData>
    <row r="1" spans="1:9" x14ac:dyDescent="0.25">
      <c r="A1" t="s">
        <v>258</v>
      </c>
    </row>
    <row r="2" spans="1:9" ht="15.75" thickBot="1" x14ac:dyDescent="0.3"/>
    <row r="3" spans="1:9" ht="15.75" thickBot="1" x14ac:dyDescent="0.3">
      <c r="A3" s="113"/>
      <c r="B3" s="176">
        <v>2015</v>
      </c>
      <c r="C3" s="176">
        <v>2016</v>
      </c>
      <c r="D3" s="176">
        <v>2017</v>
      </c>
      <c r="E3" s="176">
        <v>2018</v>
      </c>
      <c r="F3" s="176">
        <v>2019</v>
      </c>
      <c r="G3" s="176">
        <v>2020</v>
      </c>
      <c r="H3" s="176">
        <v>2021</v>
      </c>
      <c r="I3" s="176">
        <v>2022</v>
      </c>
    </row>
    <row r="4" spans="1:9" x14ac:dyDescent="0.25">
      <c r="A4" s="177"/>
      <c r="B4" s="263" t="s">
        <v>182</v>
      </c>
      <c r="C4" s="263"/>
      <c r="D4" s="263"/>
      <c r="E4" s="263"/>
      <c r="F4" s="263"/>
      <c r="G4" s="263"/>
      <c r="H4" s="263"/>
      <c r="I4" s="263"/>
    </row>
    <row r="5" spans="1:9" ht="8.25" customHeight="1" x14ac:dyDescent="0.25"/>
    <row r="6" spans="1:9" x14ac:dyDescent="0.25">
      <c r="A6" s="91" t="s">
        <v>102</v>
      </c>
      <c r="B6" s="180">
        <v>15.715889376466986</v>
      </c>
      <c r="C6" s="180">
        <v>17.908902691511386</v>
      </c>
      <c r="D6" s="180">
        <v>17.530967877388203</v>
      </c>
      <c r="E6" s="180">
        <v>14.494298198870299</v>
      </c>
      <c r="F6" s="180">
        <v>17.418587038840204</v>
      </c>
      <c r="G6" s="180">
        <v>12.850082372322898</v>
      </c>
      <c r="H6" s="180">
        <v>12.036108324974924</v>
      </c>
      <c r="I6" s="180">
        <v>13.80246634234642</v>
      </c>
    </row>
    <row r="7" spans="1:9" x14ac:dyDescent="0.25">
      <c r="A7" s="181" t="s">
        <v>57</v>
      </c>
      <c r="B7" s="10">
        <v>8.2661496071027667</v>
      </c>
      <c r="C7" s="10">
        <v>9.316770186335404</v>
      </c>
      <c r="D7" s="10">
        <v>9.447826999790049</v>
      </c>
      <c r="E7" s="10">
        <v>6.9274219332835987</v>
      </c>
      <c r="F7" s="10">
        <v>7.789678675754625</v>
      </c>
      <c r="G7" s="10">
        <v>5.930807248764415</v>
      </c>
      <c r="H7" s="10">
        <v>5.9066087150339914</v>
      </c>
      <c r="I7" s="10">
        <v>5.3173435909039481</v>
      </c>
    </row>
    <row r="8" spans="1:9" x14ac:dyDescent="0.25">
      <c r="A8" s="181" t="s">
        <v>103</v>
      </c>
      <c r="B8" s="10">
        <v>1.9389733646290439</v>
      </c>
      <c r="C8" s="10">
        <v>2.7950310559006213</v>
      </c>
      <c r="D8" s="10">
        <v>2.8343480999370145</v>
      </c>
      <c r="E8" s="10">
        <v>2.4512416071618883</v>
      </c>
      <c r="F8" s="10">
        <v>3.7866493562696095</v>
      </c>
      <c r="G8" s="10">
        <v>2.526084568918177</v>
      </c>
      <c r="H8" s="10">
        <v>2.3403543965229021</v>
      </c>
      <c r="I8" s="10">
        <v>4.6385337707885501</v>
      </c>
    </row>
    <row r="9" spans="1:9" x14ac:dyDescent="0.25">
      <c r="A9" s="181" t="s">
        <v>58</v>
      </c>
      <c r="B9" s="10">
        <v>5.5107664047351772</v>
      </c>
      <c r="C9" s="10">
        <v>5.7971014492753623</v>
      </c>
      <c r="D9" s="10">
        <v>5.2487927776611381</v>
      </c>
      <c r="E9" s="10">
        <v>5.1156346584248116</v>
      </c>
      <c r="F9" s="10">
        <v>5.8422590068159685</v>
      </c>
      <c r="G9" s="10">
        <v>4.3931905546403076</v>
      </c>
      <c r="H9" s="10">
        <v>3.7891452134180317</v>
      </c>
      <c r="I9" s="10">
        <v>3.8465889806539204</v>
      </c>
    </row>
    <row r="10" spans="1:9" x14ac:dyDescent="0.25">
      <c r="A10" s="91" t="s">
        <v>59</v>
      </c>
      <c r="B10" s="180">
        <v>0.54447359303073795</v>
      </c>
      <c r="C10" s="180">
        <v>0.40019009029288916</v>
      </c>
      <c r="D10" s="180">
        <v>0.32868122977346276</v>
      </c>
      <c r="E10" s="180">
        <v>0.43449368706231151</v>
      </c>
      <c r="F10" s="180">
        <v>0.59425382389417114</v>
      </c>
      <c r="G10" s="180">
        <v>0.39189047967394713</v>
      </c>
      <c r="H10" s="180">
        <v>0.37195462153617259</v>
      </c>
      <c r="I10" s="180">
        <v>0.37844997702267996</v>
      </c>
    </row>
    <row r="11" spans="1:9" x14ac:dyDescent="0.25">
      <c r="A11" s="91" t="s">
        <v>184</v>
      </c>
      <c r="B11" s="180">
        <v>17.961016430247984</v>
      </c>
      <c r="C11" s="180">
        <v>19.565217391304348</v>
      </c>
      <c r="D11" s="180">
        <v>18.895653999580098</v>
      </c>
      <c r="E11" s="180">
        <v>16.306085473729084</v>
      </c>
      <c r="F11" s="180">
        <v>19.906956615817375</v>
      </c>
      <c r="G11" s="180">
        <v>14.497528830313016</v>
      </c>
      <c r="H11" s="180">
        <v>13.596344589323525</v>
      </c>
      <c r="I11" s="180">
        <v>15.386355922615682</v>
      </c>
    </row>
    <row r="12" spans="1:9" ht="6.75" customHeight="1" x14ac:dyDescent="0.25">
      <c r="B12" s="10"/>
      <c r="C12" s="10"/>
      <c r="D12" s="10"/>
      <c r="E12" s="10"/>
    </row>
    <row r="13" spans="1:9" x14ac:dyDescent="0.25">
      <c r="A13" s="177"/>
      <c r="B13" s="265" t="s">
        <v>180</v>
      </c>
      <c r="C13" s="265"/>
      <c r="D13" s="265"/>
      <c r="E13" s="265"/>
      <c r="F13" s="265"/>
      <c r="G13" s="265"/>
      <c r="H13" s="265"/>
      <c r="I13" s="265"/>
    </row>
    <row r="14" spans="1:9" ht="6" customHeight="1" x14ac:dyDescent="0.25">
      <c r="B14" s="10"/>
      <c r="C14" s="10"/>
      <c r="D14" s="10"/>
      <c r="E14" s="10"/>
    </row>
    <row r="15" spans="1:9" x14ac:dyDescent="0.25">
      <c r="A15" s="91" t="s">
        <v>102</v>
      </c>
      <c r="B15" s="180">
        <v>18.489065606361827</v>
      </c>
      <c r="C15" s="180">
        <v>18.582104625328213</v>
      </c>
      <c r="D15" s="180">
        <v>20.730706075533661</v>
      </c>
      <c r="E15" s="180">
        <v>16.913760701607853</v>
      </c>
      <c r="F15" s="180">
        <v>17.625822892333829</v>
      </c>
      <c r="G15" s="180">
        <v>14.03584538976463</v>
      </c>
      <c r="H15" s="180">
        <v>11.821366024518388</v>
      </c>
      <c r="I15" s="180">
        <v>15.985790408525755</v>
      </c>
    </row>
    <row r="16" spans="1:9" x14ac:dyDescent="0.25">
      <c r="A16" s="181" t="s">
        <v>57</v>
      </c>
      <c r="B16" s="10">
        <v>10.139165009940358</v>
      </c>
      <c r="C16" s="10">
        <v>10.098969905069684</v>
      </c>
      <c r="D16" s="10">
        <v>11.288998357963875</v>
      </c>
      <c r="E16" s="10">
        <v>8.3524744205470878</v>
      </c>
      <c r="F16" s="10">
        <v>7.8572945423656826</v>
      </c>
      <c r="G16" s="10">
        <v>6.0462103217447636</v>
      </c>
      <c r="H16" s="10">
        <v>6.3485113835376534</v>
      </c>
      <c r="I16" s="10">
        <v>5.7726465364120783</v>
      </c>
    </row>
    <row r="17" spans="1:9" x14ac:dyDescent="0.25">
      <c r="A17" s="181" t="s">
        <v>103</v>
      </c>
      <c r="B17" s="10">
        <v>1.9880715705765406</v>
      </c>
      <c r="C17" s="10">
        <v>2.8277115734195113</v>
      </c>
      <c r="D17" s="10">
        <v>3.694581280788177</v>
      </c>
      <c r="E17" s="10">
        <v>2.7145541866778031</v>
      </c>
      <c r="F17" s="10">
        <v>3.185389679337439</v>
      </c>
      <c r="G17" s="10">
        <v>2.8071690779529259</v>
      </c>
      <c r="H17" s="10">
        <v>2.1891418563922942</v>
      </c>
      <c r="I17" s="10">
        <v>4.6625222024866781</v>
      </c>
    </row>
    <row r="18" spans="1:9" x14ac:dyDescent="0.25">
      <c r="A18" s="181" t="s">
        <v>58</v>
      </c>
      <c r="B18" s="10">
        <v>6.3618290258449308</v>
      </c>
      <c r="C18" s="10">
        <v>5.6554231468390226</v>
      </c>
      <c r="D18" s="10">
        <v>5.7471264367816088</v>
      </c>
      <c r="E18" s="10">
        <v>5.8467320943829613</v>
      </c>
      <c r="F18" s="10">
        <v>6.5831386706307065</v>
      </c>
      <c r="G18" s="10">
        <v>5.182465990066941</v>
      </c>
      <c r="H18" s="10">
        <v>3.2837127845884413</v>
      </c>
      <c r="I18" s="10">
        <v>5.5506216696269988</v>
      </c>
    </row>
    <row r="19" spans="1:9" x14ac:dyDescent="0.25">
      <c r="A19" s="91" t="s">
        <v>59</v>
      </c>
      <c r="B19" s="180">
        <v>0.4363213264168323</v>
      </c>
      <c r="C19" s="180">
        <v>0.29381519024533564</v>
      </c>
      <c r="D19" s="180">
        <v>0.2473166147301776</v>
      </c>
      <c r="E19" s="180">
        <v>0.4497751124437781</v>
      </c>
      <c r="F19" s="180">
        <v>0.65630048465266566</v>
      </c>
      <c r="G19" s="180">
        <v>0.51017805214019696</v>
      </c>
      <c r="H19" s="180">
        <v>0.20756577240413057</v>
      </c>
      <c r="I19" s="180">
        <v>0.36964672334583093</v>
      </c>
    </row>
    <row r="20" spans="1:9" x14ac:dyDescent="0.25">
      <c r="A20" s="91" t="s">
        <v>184</v>
      </c>
      <c r="B20" s="180">
        <v>20.278330019880716</v>
      </c>
      <c r="C20" s="180">
        <v>19.79398101393658</v>
      </c>
      <c r="D20" s="180">
        <v>21.756978653530378</v>
      </c>
      <c r="E20" s="180">
        <v>18.793067446230946</v>
      </c>
      <c r="F20" s="180">
        <v>20.386493947759607</v>
      </c>
      <c r="G20" s="180">
        <v>16.195206218959189</v>
      </c>
      <c r="H20" s="180">
        <v>12.697022767075307</v>
      </c>
      <c r="I20" s="180">
        <v>17.539964476021314</v>
      </c>
    </row>
    <row r="21" spans="1:9" ht="6.75" customHeight="1" x14ac:dyDescent="0.25">
      <c r="B21" s="10"/>
      <c r="C21" s="10"/>
      <c r="D21" s="10"/>
      <c r="E21" s="10"/>
    </row>
    <row r="22" spans="1:9" x14ac:dyDescent="0.25">
      <c r="A22" s="177"/>
      <c r="B22" s="265" t="s">
        <v>181</v>
      </c>
      <c r="C22" s="265"/>
      <c r="D22" s="265"/>
      <c r="E22" s="265"/>
      <c r="F22" s="265"/>
      <c r="G22" s="265"/>
      <c r="H22" s="265"/>
      <c r="I22" s="265"/>
    </row>
    <row r="23" spans="1:9" ht="7.5" customHeight="1" x14ac:dyDescent="0.25">
      <c r="B23" s="10"/>
      <c r="C23" s="10"/>
      <c r="D23" s="10"/>
      <c r="E23" s="10"/>
    </row>
    <row r="24" spans="1:9" x14ac:dyDescent="0.25">
      <c r="A24" s="91" t="s">
        <v>102</v>
      </c>
      <c r="B24" s="180">
        <v>12.790941497169218</v>
      </c>
      <c r="C24" s="180">
        <v>17.201104268422171</v>
      </c>
      <c r="D24" s="180">
        <v>14.181349376880103</v>
      </c>
      <c r="E24" s="180">
        <v>11.972137570744449</v>
      </c>
      <c r="F24" s="180">
        <v>17.203352448169387</v>
      </c>
      <c r="G24" s="180">
        <v>11.622708985248101</v>
      </c>
      <c r="H24" s="180">
        <v>12.258796821793418</v>
      </c>
      <c r="I24" s="180">
        <v>11.534025374855824</v>
      </c>
    </row>
    <row r="25" spans="1:9" x14ac:dyDescent="0.25">
      <c r="A25" s="181" t="s">
        <v>57</v>
      </c>
      <c r="B25" s="10">
        <v>6.290626965820926</v>
      </c>
      <c r="C25" s="10">
        <v>8.4943724782331707</v>
      </c>
      <c r="D25" s="10">
        <v>7.5204125483455098</v>
      </c>
      <c r="E25" s="10">
        <v>5.4418807139747498</v>
      </c>
      <c r="F25" s="10">
        <v>7.7194530216144681</v>
      </c>
      <c r="G25" s="10">
        <v>5.8113544926240506</v>
      </c>
      <c r="H25" s="10">
        <v>5.4483541430192961</v>
      </c>
      <c r="I25" s="10">
        <v>4.844290657439446</v>
      </c>
    </row>
    <row r="26" spans="1:9" x14ac:dyDescent="0.25">
      <c r="A26" s="181" t="s">
        <v>103</v>
      </c>
      <c r="B26" s="10">
        <v>1.8871880897462781</v>
      </c>
      <c r="C26" s="10">
        <v>2.7606710554257803</v>
      </c>
      <c r="D26" s="10">
        <v>1.9338203695745595</v>
      </c>
      <c r="E26" s="10">
        <v>2.1767522855898997</v>
      </c>
      <c r="F26" s="10">
        <v>4.4111160123511253</v>
      </c>
      <c r="G26" s="10">
        <v>2.2351363433169422</v>
      </c>
      <c r="H26" s="10">
        <v>2.4971623155505109</v>
      </c>
      <c r="I26" s="10">
        <v>4.6136101499423301</v>
      </c>
    </row>
    <row r="27" spans="1:9" x14ac:dyDescent="0.25">
      <c r="A27" s="181" t="s">
        <v>58</v>
      </c>
      <c r="B27" s="10">
        <v>4.613126441602013</v>
      </c>
      <c r="C27" s="10">
        <v>5.9460607347632193</v>
      </c>
      <c r="D27" s="10">
        <v>4.7271164589600341</v>
      </c>
      <c r="E27" s="10">
        <v>4.3535045711797995</v>
      </c>
      <c r="F27" s="10">
        <v>5.0727834142037933</v>
      </c>
      <c r="G27" s="10">
        <v>3.5762181493071079</v>
      </c>
      <c r="H27" s="10">
        <v>4.3132803632236092</v>
      </c>
      <c r="I27" s="10">
        <v>2.0761245674740487</v>
      </c>
    </row>
    <row r="28" spans="1:9" x14ac:dyDescent="0.25">
      <c r="A28" s="91" t="s">
        <v>59</v>
      </c>
      <c r="B28" s="180">
        <v>0.65726275342535012</v>
      </c>
      <c r="C28" s="180">
        <v>0.5112474437627812</v>
      </c>
      <c r="D28" s="180">
        <v>0.4137574347039048</v>
      </c>
      <c r="E28" s="180">
        <v>0.4184975936388366</v>
      </c>
      <c r="F28" s="180">
        <v>0.52921253175275185</v>
      </c>
      <c r="G28" s="180">
        <v>0.2677376171352075</v>
      </c>
      <c r="H28" s="180">
        <v>0.54442508710801396</v>
      </c>
      <c r="I28" s="180">
        <v>0.38768276473194507</v>
      </c>
    </row>
    <row r="29" spans="1:9" x14ac:dyDescent="0.25">
      <c r="A29" s="91" t="s">
        <v>184</v>
      </c>
      <c r="B29" s="180">
        <v>15.516879849024953</v>
      </c>
      <c r="C29" s="180">
        <v>19.324697387980461</v>
      </c>
      <c r="D29" s="180">
        <v>15.900300816501934</v>
      </c>
      <c r="E29" s="180">
        <v>13.713539399216369</v>
      </c>
      <c r="F29" s="180">
        <v>19.408910454344948</v>
      </c>
      <c r="G29" s="180">
        <v>12.74027715690657</v>
      </c>
      <c r="H29" s="180">
        <v>14.52894438138479</v>
      </c>
      <c r="I29" s="180">
        <v>13.148788927335641</v>
      </c>
    </row>
    <row r="30" spans="1:9" ht="6" customHeight="1" x14ac:dyDescent="0.25">
      <c r="A30" s="64"/>
      <c r="B30" s="155"/>
      <c r="C30" s="155"/>
      <c r="D30" s="155"/>
      <c r="E30" s="155"/>
      <c r="F30" s="64"/>
      <c r="G30" s="64"/>
      <c r="H30" s="64"/>
      <c r="I30" s="64"/>
    </row>
    <row r="31" spans="1:9" x14ac:dyDescent="0.25">
      <c r="A31" s="7" t="s">
        <v>199</v>
      </c>
    </row>
  </sheetData>
  <mergeCells count="3">
    <mergeCell ref="B4:I4"/>
    <mergeCell ref="B13:I13"/>
    <mergeCell ref="B22:I22"/>
  </mergeCells>
  <pageMargins left="0.7" right="0.7" top="1.5729166666666667" bottom="0.75" header="0.3" footer="0.3"/>
  <pageSetup paperSize="9" orientation="landscape" horizontalDpi="4294967295" verticalDpi="4294967295" r:id="rId1"/>
  <headerFooter>
    <oddHeader xml:space="preserve">&amp;C&amp;G
</oddHead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0"/>
  <sheetViews>
    <sheetView showGridLines="0" view="pageLayout" zoomScaleNormal="100" workbookViewId="0">
      <selection activeCell="I17" sqref="I17"/>
    </sheetView>
  </sheetViews>
  <sheetFormatPr defaultRowHeight="15" x14ac:dyDescent="0.25"/>
  <cols>
    <col min="1" max="1" width="26.85546875" customWidth="1"/>
  </cols>
  <sheetData>
    <row r="1" spans="1:9" x14ac:dyDescent="0.25">
      <c r="A1" t="s">
        <v>259</v>
      </c>
    </row>
    <row r="2" spans="1:9" ht="9" customHeight="1" x14ac:dyDescent="0.25"/>
    <row r="3" spans="1:9" ht="25.5" customHeight="1" x14ac:dyDescent="0.25">
      <c r="A3" s="104"/>
      <c r="B3" s="106">
        <v>2015</v>
      </c>
      <c r="C3" s="106">
        <v>2016</v>
      </c>
      <c r="D3" s="106">
        <v>2017</v>
      </c>
      <c r="E3" s="106">
        <v>2018</v>
      </c>
      <c r="F3" s="106">
        <v>2019</v>
      </c>
      <c r="G3" s="106">
        <v>2020</v>
      </c>
      <c r="H3" s="106">
        <v>2021</v>
      </c>
      <c r="I3" s="106">
        <v>2022</v>
      </c>
    </row>
    <row r="4" spans="1:9" ht="7.5" customHeight="1" x14ac:dyDescent="0.25">
      <c r="A4" s="38"/>
      <c r="B4" s="261"/>
      <c r="C4" s="261"/>
      <c r="D4" s="261"/>
      <c r="E4" s="261"/>
      <c r="F4" s="261"/>
      <c r="G4" s="261"/>
    </row>
    <row r="5" spans="1:9" x14ac:dyDescent="0.25">
      <c r="A5" s="74" t="s">
        <v>75</v>
      </c>
      <c r="B5" s="79">
        <v>176</v>
      </c>
      <c r="C5" s="79">
        <v>189</v>
      </c>
      <c r="D5" s="79">
        <v>180</v>
      </c>
      <c r="E5" s="79">
        <v>153</v>
      </c>
      <c r="F5" s="79">
        <v>184</v>
      </c>
      <c r="G5" s="79">
        <v>132</v>
      </c>
      <c r="H5" s="79">
        <v>122</v>
      </c>
      <c r="I5" s="79">
        <v>136</v>
      </c>
    </row>
    <row r="6" spans="1:9" ht="7.5" customHeight="1" x14ac:dyDescent="0.25">
      <c r="A6" s="39"/>
      <c r="B6" s="160"/>
      <c r="C6" s="160"/>
      <c r="D6" s="160"/>
      <c r="E6" s="160"/>
      <c r="F6" s="160"/>
      <c r="G6" s="160"/>
      <c r="H6" s="160"/>
      <c r="I6" s="160"/>
    </row>
    <row r="7" spans="1:9" x14ac:dyDescent="0.25">
      <c r="A7" s="74" t="s">
        <v>85</v>
      </c>
      <c r="B7" s="79"/>
      <c r="C7" s="79"/>
      <c r="D7" s="79"/>
      <c r="E7" s="79"/>
      <c r="F7" s="79"/>
      <c r="G7" s="79"/>
      <c r="H7" s="79"/>
      <c r="I7" s="79"/>
    </row>
    <row r="8" spans="1:9" x14ac:dyDescent="0.25">
      <c r="A8" s="40" t="s">
        <v>2</v>
      </c>
      <c r="B8" s="149">
        <v>0</v>
      </c>
      <c r="C8" s="149">
        <v>2</v>
      </c>
      <c r="D8" s="149">
        <v>5</v>
      </c>
      <c r="E8" s="149">
        <v>3</v>
      </c>
      <c r="F8" s="149">
        <v>2</v>
      </c>
      <c r="G8" s="149">
        <v>2</v>
      </c>
      <c r="H8" s="149">
        <v>2</v>
      </c>
      <c r="I8" s="149">
        <v>2</v>
      </c>
    </row>
    <row r="9" spans="1:9" x14ac:dyDescent="0.25">
      <c r="A9" s="40" t="s">
        <v>177</v>
      </c>
      <c r="B9" s="149">
        <v>1</v>
      </c>
      <c r="C9" s="149">
        <v>0</v>
      </c>
      <c r="D9" s="149">
        <v>0</v>
      </c>
      <c r="E9" s="149">
        <v>0</v>
      </c>
      <c r="F9" s="149">
        <v>0</v>
      </c>
      <c r="G9" s="149">
        <v>0</v>
      </c>
      <c r="H9" s="149">
        <v>2</v>
      </c>
      <c r="I9" s="149">
        <v>0</v>
      </c>
    </row>
    <row r="10" spans="1:9" x14ac:dyDescent="0.25">
      <c r="A10" s="40" t="s">
        <v>3</v>
      </c>
      <c r="B10" s="149">
        <v>1</v>
      </c>
      <c r="C10" s="149">
        <v>2</v>
      </c>
      <c r="D10" s="149">
        <v>1</v>
      </c>
      <c r="E10" s="149">
        <v>0</v>
      </c>
      <c r="F10" s="149">
        <v>1</v>
      </c>
      <c r="G10" s="149">
        <v>0</v>
      </c>
      <c r="H10" s="149">
        <v>1</v>
      </c>
      <c r="I10" s="149">
        <v>0</v>
      </c>
    </row>
    <row r="11" spans="1:9" x14ac:dyDescent="0.25">
      <c r="A11" s="40" t="s">
        <v>14</v>
      </c>
      <c r="B11" s="149">
        <v>27</v>
      </c>
      <c r="C11" s="149">
        <v>21</v>
      </c>
      <c r="D11" s="149">
        <v>23</v>
      </c>
      <c r="E11" s="149">
        <v>26</v>
      </c>
      <c r="F11" s="149">
        <v>18</v>
      </c>
      <c r="G11" s="149">
        <v>19</v>
      </c>
      <c r="H11" s="149">
        <v>12</v>
      </c>
      <c r="I11" s="149">
        <v>19</v>
      </c>
    </row>
    <row r="12" spans="1:9" x14ac:dyDescent="0.25">
      <c r="A12" s="40" t="s">
        <v>4</v>
      </c>
      <c r="B12" s="149">
        <v>3</v>
      </c>
      <c r="C12" s="149">
        <v>3</v>
      </c>
      <c r="D12" s="149">
        <v>0</v>
      </c>
      <c r="E12" s="149">
        <v>1</v>
      </c>
      <c r="F12" s="149">
        <v>0</v>
      </c>
      <c r="G12" s="149">
        <v>0</v>
      </c>
      <c r="H12" s="149">
        <v>0</v>
      </c>
      <c r="I12" s="149">
        <v>0</v>
      </c>
    </row>
    <row r="13" spans="1:9" x14ac:dyDescent="0.25">
      <c r="A13" s="40" t="s">
        <v>86</v>
      </c>
      <c r="B13" s="149">
        <v>0</v>
      </c>
      <c r="C13" s="149">
        <v>3</v>
      </c>
      <c r="D13" s="149">
        <v>0</v>
      </c>
      <c r="E13" s="149">
        <v>1</v>
      </c>
      <c r="F13" s="149">
        <v>1</v>
      </c>
      <c r="G13" s="149">
        <v>0</v>
      </c>
      <c r="H13" s="149">
        <v>0</v>
      </c>
      <c r="I13" s="149">
        <v>0</v>
      </c>
    </row>
    <row r="14" spans="1:9" x14ac:dyDescent="0.25">
      <c r="A14" s="40" t="s">
        <v>5</v>
      </c>
      <c r="B14" s="149">
        <v>13</v>
      </c>
      <c r="C14" s="149">
        <v>12</v>
      </c>
      <c r="D14" s="149">
        <v>19</v>
      </c>
      <c r="E14" s="149">
        <v>9</v>
      </c>
      <c r="F14" s="149">
        <v>10</v>
      </c>
      <c r="G14" s="149">
        <v>6</v>
      </c>
      <c r="H14" s="149">
        <v>10</v>
      </c>
      <c r="I14" s="149">
        <v>5</v>
      </c>
    </row>
    <row r="15" spans="1:9" x14ac:dyDescent="0.25">
      <c r="A15" s="40" t="s">
        <v>6</v>
      </c>
      <c r="B15" s="149">
        <v>1</v>
      </c>
      <c r="C15" s="149">
        <v>1</v>
      </c>
      <c r="D15" s="149">
        <v>9</v>
      </c>
      <c r="E15" s="149">
        <v>3</v>
      </c>
      <c r="F15" s="149">
        <v>4</v>
      </c>
      <c r="G15" s="149">
        <v>7</v>
      </c>
      <c r="H15" s="149">
        <v>5</v>
      </c>
      <c r="I15" s="149">
        <v>3</v>
      </c>
    </row>
    <row r="16" spans="1:9" x14ac:dyDescent="0.25">
      <c r="A16" s="40" t="s">
        <v>7</v>
      </c>
      <c r="B16" s="149">
        <v>3</v>
      </c>
      <c r="C16" s="149">
        <v>0</v>
      </c>
      <c r="D16" s="149">
        <v>0</v>
      </c>
      <c r="E16" s="149">
        <v>0</v>
      </c>
      <c r="F16" s="149">
        <v>1</v>
      </c>
      <c r="G16" s="149">
        <v>1</v>
      </c>
      <c r="H16" s="149">
        <v>2</v>
      </c>
      <c r="I16" s="149">
        <v>1</v>
      </c>
    </row>
    <row r="17" spans="1:9" x14ac:dyDescent="0.25">
      <c r="A17" s="40" t="s">
        <v>8</v>
      </c>
      <c r="B17" s="149">
        <v>0</v>
      </c>
      <c r="C17" s="149">
        <v>3</v>
      </c>
      <c r="D17" s="149">
        <v>1</v>
      </c>
      <c r="E17" s="149">
        <v>1</v>
      </c>
      <c r="F17" s="149">
        <v>0</v>
      </c>
      <c r="G17" s="149">
        <v>3</v>
      </c>
      <c r="H17" s="149">
        <v>5</v>
      </c>
      <c r="I17" s="149">
        <v>1</v>
      </c>
    </row>
    <row r="18" spans="1:9" x14ac:dyDescent="0.25">
      <c r="A18" s="40" t="s">
        <v>9</v>
      </c>
      <c r="B18" s="149">
        <v>17</v>
      </c>
      <c r="C18" s="149">
        <v>24</v>
      </c>
      <c r="D18" s="149">
        <v>7</v>
      </c>
      <c r="E18" s="149">
        <v>7</v>
      </c>
      <c r="F18" s="149">
        <v>13</v>
      </c>
      <c r="G18" s="149">
        <v>7</v>
      </c>
      <c r="H18" s="149">
        <v>10</v>
      </c>
      <c r="I18" s="149">
        <v>8</v>
      </c>
    </row>
    <row r="19" spans="1:9" x14ac:dyDescent="0.25">
      <c r="A19" s="40" t="s">
        <v>10</v>
      </c>
      <c r="B19" s="149">
        <v>3</v>
      </c>
      <c r="C19" s="149">
        <v>6</v>
      </c>
      <c r="D19" s="149">
        <v>4</v>
      </c>
      <c r="E19" s="149">
        <v>4</v>
      </c>
      <c r="F19" s="149">
        <v>4</v>
      </c>
      <c r="G19" s="149">
        <v>0</v>
      </c>
      <c r="H19" s="149">
        <v>5</v>
      </c>
      <c r="I19" s="149">
        <v>0</v>
      </c>
    </row>
    <row r="20" spans="1:9" x14ac:dyDescent="0.25">
      <c r="A20" s="40" t="s">
        <v>11</v>
      </c>
      <c r="B20" s="149">
        <v>82</v>
      </c>
      <c r="C20" s="149">
        <v>103</v>
      </c>
      <c r="D20" s="149">
        <v>95</v>
      </c>
      <c r="E20" s="149">
        <v>84</v>
      </c>
      <c r="F20" s="149">
        <v>120</v>
      </c>
      <c r="G20" s="149">
        <v>77</v>
      </c>
      <c r="H20" s="149">
        <v>47</v>
      </c>
      <c r="I20" s="149">
        <v>85</v>
      </c>
    </row>
    <row r="21" spans="1:9" x14ac:dyDescent="0.25">
      <c r="A21" s="40" t="s">
        <v>15</v>
      </c>
      <c r="B21" s="149">
        <v>3</v>
      </c>
      <c r="C21" s="149">
        <v>0</v>
      </c>
      <c r="D21" s="149">
        <v>1</v>
      </c>
      <c r="E21" s="149">
        <v>2</v>
      </c>
      <c r="F21" s="149">
        <v>2</v>
      </c>
      <c r="G21" s="149">
        <v>1</v>
      </c>
      <c r="H21" s="149">
        <v>1</v>
      </c>
      <c r="I21" s="149">
        <v>1</v>
      </c>
    </row>
    <row r="22" spans="1:9" x14ac:dyDescent="0.25">
      <c r="A22" s="40" t="s">
        <v>16</v>
      </c>
      <c r="B22" s="149">
        <v>4</v>
      </c>
      <c r="C22" s="149">
        <v>0</v>
      </c>
      <c r="D22" s="149">
        <v>3</v>
      </c>
      <c r="E22" s="149">
        <v>1</v>
      </c>
      <c r="F22" s="149">
        <v>0</v>
      </c>
      <c r="G22" s="149">
        <v>1</v>
      </c>
      <c r="H22" s="149">
        <v>2</v>
      </c>
      <c r="I22" s="149">
        <v>2</v>
      </c>
    </row>
    <row r="23" spans="1:9" x14ac:dyDescent="0.25">
      <c r="A23" s="40" t="s">
        <v>23</v>
      </c>
      <c r="B23" s="149">
        <v>0</v>
      </c>
      <c r="C23" s="149">
        <v>0</v>
      </c>
      <c r="D23" s="149">
        <v>1</v>
      </c>
      <c r="E23" s="149">
        <v>1</v>
      </c>
      <c r="F23" s="149">
        <v>0</v>
      </c>
      <c r="G23" s="149">
        <v>0</v>
      </c>
      <c r="H23" s="149">
        <v>3</v>
      </c>
      <c r="I23" s="149">
        <v>0</v>
      </c>
    </row>
    <row r="24" spans="1:9" x14ac:dyDescent="0.25">
      <c r="A24" s="40" t="s">
        <v>24</v>
      </c>
      <c r="B24" s="149">
        <v>0</v>
      </c>
      <c r="C24" s="149">
        <v>0</v>
      </c>
      <c r="D24" s="149">
        <v>0</v>
      </c>
      <c r="E24" s="149">
        <v>1</v>
      </c>
      <c r="F24" s="149">
        <v>0</v>
      </c>
      <c r="G24" s="149">
        <v>0</v>
      </c>
      <c r="H24" s="149">
        <v>1</v>
      </c>
      <c r="I24" s="149">
        <v>0</v>
      </c>
    </row>
    <row r="25" spans="1:9" x14ac:dyDescent="0.25">
      <c r="A25" s="40" t="s">
        <v>19</v>
      </c>
      <c r="B25" s="149">
        <v>0</v>
      </c>
      <c r="C25" s="149">
        <v>0</v>
      </c>
      <c r="D25" s="149">
        <v>0</v>
      </c>
      <c r="E25" s="149">
        <v>1</v>
      </c>
      <c r="F25" s="149">
        <v>1</v>
      </c>
      <c r="G25" s="149">
        <v>0</v>
      </c>
      <c r="H25" s="149">
        <v>1</v>
      </c>
      <c r="I25" s="149">
        <v>0</v>
      </c>
    </row>
    <row r="26" spans="1:9" x14ac:dyDescent="0.25">
      <c r="A26" s="40" t="s">
        <v>12</v>
      </c>
      <c r="B26" s="149">
        <v>2</v>
      </c>
      <c r="C26" s="149">
        <v>1</v>
      </c>
      <c r="D26" s="149">
        <v>0</v>
      </c>
      <c r="E26" s="149">
        <v>1</v>
      </c>
      <c r="F26" s="149">
        <v>2</v>
      </c>
      <c r="G26" s="149">
        <v>1</v>
      </c>
      <c r="H26" s="149">
        <v>4</v>
      </c>
      <c r="I26" s="149">
        <v>2</v>
      </c>
    </row>
    <row r="27" spans="1:9" x14ac:dyDescent="0.25">
      <c r="A27" s="40" t="s">
        <v>17</v>
      </c>
      <c r="B27" s="149">
        <v>12</v>
      </c>
      <c r="C27" s="149">
        <v>7</v>
      </c>
      <c r="D27" s="149">
        <v>9</v>
      </c>
      <c r="E27" s="149">
        <v>5</v>
      </c>
      <c r="F27" s="149">
        <v>3</v>
      </c>
      <c r="G27" s="149">
        <v>6</v>
      </c>
      <c r="H27" s="149">
        <v>5</v>
      </c>
      <c r="I27" s="149">
        <v>5</v>
      </c>
    </row>
    <row r="28" spans="1:9" x14ac:dyDescent="0.25">
      <c r="A28" s="40" t="s">
        <v>87</v>
      </c>
      <c r="B28" s="149">
        <v>0</v>
      </c>
      <c r="C28" s="149">
        <v>1</v>
      </c>
      <c r="D28" s="149">
        <v>2</v>
      </c>
      <c r="E28" s="149">
        <v>1</v>
      </c>
      <c r="F28" s="149">
        <v>0</v>
      </c>
      <c r="G28" s="149">
        <v>0</v>
      </c>
      <c r="H28" s="149">
        <v>3</v>
      </c>
      <c r="I28" s="149">
        <v>1</v>
      </c>
    </row>
    <row r="29" spans="1:9" x14ac:dyDescent="0.25">
      <c r="A29" s="161" t="s">
        <v>13</v>
      </c>
      <c r="B29" s="162">
        <v>4</v>
      </c>
      <c r="C29" s="162">
        <v>0</v>
      </c>
      <c r="D29" s="162">
        <v>0</v>
      </c>
      <c r="E29" s="162">
        <v>1</v>
      </c>
      <c r="F29" s="149">
        <v>2</v>
      </c>
      <c r="G29" s="149">
        <v>1</v>
      </c>
      <c r="H29" s="162">
        <v>1</v>
      </c>
      <c r="I29" s="162">
        <v>1</v>
      </c>
    </row>
    <row r="30" spans="1:9" x14ac:dyDescent="0.25">
      <c r="A30" s="7" t="s">
        <v>199</v>
      </c>
      <c r="F30" s="183"/>
      <c r="G30" s="183"/>
    </row>
  </sheetData>
  <mergeCells count="1">
    <mergeCell ref="B4:G4"/>
  </mergeCells>
  <pageMargins left="0.7" right="0.7" top="1.5729166666666667" bottom="0.75" header="0.3" footer="0.3"/>
  <pageSetup paperSize="9" orientation="landscape" horizontalDpi="4294967295" verticalDpi="4294967295" r:id="rId1"/>
  <headerFooter>
    <oddHeader xml:space="preserve">&amp;C&amp;G
</oddHead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30"/>
  <sheetViews>
    <sheetView showGridLines="0" view="pageLayout" zoomScaleNormal="100" workbookViewId="0">
      <selection activeCell="D11" sqref="D11"/>
    </sheetView>
  </sheetViews>
  <sheetFormatPr defaultRowHeight="15" x14ac:dyDescent="0.25"/>
  <cols>
    <col min="1" max="1" width="25.7109375" customWidth="1"/>
  </cols>
  <sheetData>
    <row r="1" spans="1:9" x14ac:dyDescent="0.25">
      <c r="A1" t="s">
        <v>260</v>
      </c>
    </row>
    <row r="3" spans="1:9" ht="21" customHeight="1" x14ac:dyDescent="0.25">
      <c r="A3" s="104"/>
      <c r="B3" s="106">
        <v>2015</v>
      </c>
      <c r="C3" s="106">
        <v>2016</v>
      </c>
      <c r="D3" s="106">
        <v>2017</v>
      </c>
      <c r="E3" s="106">
        <v>2018</v>
      </c>
      <c r="F3" s="106">
        <v>2019</v>
      </c>
      <c r="G3" s="106">
        <v>2020</v>
      </c>
      <c r="H3" s="106">
        <v>2021</v>
      </c>
      <c r="I3" s="106">
        <v>2022</v>
      </c>
    </row>
    <row r="4" spans="1:9" ht="8.25" customHeight="1" x14ac:dyDescent="0.25">
      <c r="A4" s="38"/>
      <c r="B4" s="261"/>
      <c r="C4" s="261"/>
      <c r="D4" s="261"/>
      <c r="E4" s="261"/>
      <c r="F4" s="261"/>
      <c r="G4" s="261"/>
    </row>
    <row r="5" spans="1:9" x14ac:dyDescent="0.25">
      <c r="A5" s="74" t="s">
        <v>75</v>
      </c>
      <c r="B5" s="166">
        <v>17.961016430247984</v>
      </c>
      <c r="C5" s="166">
        <v>19.565217391304348</v>
      </c>
      <c r="D5" s="166">
        <v>18.895653999580098</v>
      </c>
      <c r="E5" s="166">
        <v>16.306085473729084</v>
      </c>
      <c r="F5" s="166">
        <v>19.906956615817375</v>
      </c>
      <c r="G5" s="166">
        <v>14.497528830313016</v>
      </c>
      <c r="H5" s="166">
        <v>13.596344589323525</v>
      </c>
      <c r="I5" s="166">
        <v>15.386355922615682</v>
      </c>
    </row>
    <row r="6" spans="1:9" ht="9" customHeight="1" x14ac:dyDescent="0.25">
      <c r="A6" s="39"/>
      <c r="B6" s="185"/>
      <c r="C6" s="185"/>
      <c r="D6" s="185"/>
      <c r="E6" s="185"/>
      <c r="F6" s="185"/>
      <c r="G6" s="185"/>
      <c r="H6" s="185"/>
      <c r="I6" s="185"/>
    </row>
    <row r="7" spans="1:9" x14ac:dyDescent="0.25">
      <c r="A7" s="74" t="s">
        <v>85</v>
      </c>
      <c r="B7" s="166"/>
      <c r="C7" s="166"/>
      <c r="D7" s="166"/>
      <c r="E7" s="166"/>
      <c r="F7" s="166"/>
      <c r="G7" s="166"/>
      <c r="H7" s="166"/>
      <c r="I7" s="166"/>
    </row>
    <row r="8" spans="1:9" x14ac:dyDescent="0.25">
      <c r="A8" s="40" t="s">
        <v>2</v>
      </c>
      <c r="B8" s="165">
        <v>0</v>
      </c>
      <c r="C8" s="165">
        <v>7.1684587813620073</v>
      </c>
      <c r="D8" s="165">
        <v>18.796992481203006</v>
      </c>
      <c r="E8" s="165">
        <v>12.145748987854251</v>
      </c>
      <c r="F8" s="165">
        <v>8.6206896551724128</v>
      </c>
      <c r="G8" s="165">
        <v>9.1743119266055047</v>
      </c>
      <c r="H8" s="165">
        <v>9.7560975609756095</v>
      </c>
      <c r="I8" s="165">
        <v>10.152284263959389</v>
      </c>
    </row>
    <row r="9" spans="1:9" x14ac:dyDescent="0.25">
      <c r="A9" s="40" t="s">
        <v>177</v>
      </c>
      <c r="B9" s="165">
        <v>9.5238095238095255</v>
      </c>
      <c r="C9" s="165">
        <v>0</v>
      </c>
      <c r="D9" s="165">
        <v>0</v>
      </c>
      <c r="E9" s="165">
        <v>0</v>
      </c>
      <c r="F9" s="165">
        <v>0</v>
      </c>
      <c r="G9" s="165">
        <v>0</v>
      </c>
      <c r="H9" s="165">
        <v>31.746031746031743</v>
      </c>
      <c r="I9" s="165">
        <v>0</v>
      </c>
    </row>
    <row r="10" spans="1:9" x14ac:dyDescent="0.25">
      <c r="A10" s="40" t="s">
        <v>3</v>
      </c>
      <c r="B10" s="165">
        <v>3.8167938931297707</v>
      </c>
      <c r="C10" s="165">
        <v>8</v>
      </c>
      <c r="D10" s="165">
        <v>4.166666666666667</v>
      </c>
      <c r="E10" s="165">
        <v>0</v>
      </c>
      <c r="F10" s="165">
        <v>4.7393364928909953</v>
      </c>
      <c r="G10" s="165">
        <v>0</v>
      </c>
      <c r="H10" s="165">
        <v>5.3475935828877006</v>
      </c>
      <c r="I10" s="165">
        <v>0</v>
      </c>
    </row>
    <row r="11" spans="1:9" x14ac:dyDescent="0.25">
      <c r="A11" s="40" t="s">
        <v>14</v>
      </c>
      <c r="B11" s="165">
        <v>22.113022113022112</v>
      </c>
      <c r="C11" s="165">
        <v>17.32673267326733</v>
      </c>
      <c r="D11" s="165">
        <v>19.087136929460584</v>
      </c>
      <c r="E11" s="165">
        <v>21.434460016488046</v>
      </c>
      <c r="F11" s="165">
        <v>15.113350125944583</v>
      </c>
      <c r="G11" s="165">
        <v>15.979814970563499</v>
      </c>
      <c r="H11" s="165">
        <v>10.230179028132993</v>
      </c>
      <c r="I11" s="165">
        <v>16.507384882710685</v>
      </c>
    </row>
    <row r="12" spans="1:9" x14ac:dyDescent="0.25">
      <c r="A12" s="40" t="s">
        <v>4</v>
      </c>
      <c r="B12" s="165">
        <v>28.30188679245283</v>
      </c>
      <c r="C12" s="165">
        <v>29.126213592233011</v>
      </c>
      <c r="D12" s="165">
        <v>0</v>
      </c>
      <c r="E12" s="165">
        <v>10.309278350515465</v>
      </c>
      <c r="F12" s="165">
        <v>0</v>
      </c>
      <c r="G12" s="165">
        <v>0</v>
      </c>
      <c r="H12" s="165">
        <v>0</v>
      </c>
      <c r="I12" s="165">
        <v>0</v>
      </c>
    </row>
    <row r="13" spans="1:9" x14ac:dyDescent="0.25">
      <c r="A13" s="40" t="s">
        <v>86</v>
      </c>
      <c r="B13" s="165">
        <v>0</v>
      </c>
      <c r="C13" s="165">
        <v>37.037037037037038</v>
      </c>
      <c r="D13" s="165">
        <v>0</v>
      </c>
      <c r="E13" s="165">
        <v>12.048192771084338</v>
      </c>
      <c r="F13" s="165">
        <v>12.195121951219512</v>
      </c>
      <c r="G13" s="165">
        <v>0</v>
      </c>
      <c r="H13" s="165">
        <v>0</v>
      </c>
      <c r="I13" s="165">
        <v>0</v>
      </c>
    </row>
    <row r="14" spans="1:9" x14ac:dyDescent="0.25">
      <c r="A14" s="40" t="s">
        <v>5</v>
      </c>
      <c r="B14" s="165">
        <v>19.117647058823533</v>
      </c>
      <c r="C14" s="165">
        <v>17.291066282420751</v>
      </c>
      <c r="D14" s="165">
        <v>27.298850574712645</v>
      </c>
      <c r="E14" s="165">
        <v>12.605042016806722</v>
      </c>
      <c r="F14" s="165">
        <v>13.568521031207599</v>
      </c>
      <c r="G14" s="165">
        <v>8.2872928176795568</v>
      </c>
      <c r="H14" s="165">
        <v>13.831258644536652</v>
      </c>
      <c r="I14" s="165">
        <v>6.8587105624142657</v>
      </c>
    </row>
    <row r="15" spans="1:9" x14ac:dyDescent="0.25">
      <c r="A15" s="40" t="s">
        <v>6</v>
      </c>
      <c r="B15" s="165">
        <v>4.3478260869565215</v>
      </c>
      <c r="C15" s="165">
        <v>4.1493775933609962</v>
      </c>
      <c r="D15" s="165">
        <v>35.294117647058826</v>
      </c>
      <c r="E15" s="165">
        <v>11.029411764705882</v>
      </c>
      <c r="F15" s="165">
        <v>14.336917562724015</v>
      </c>
      <c r="G15" s="165">
        <v>25.089605734767026</v>
      </c>
      <c r="H15" s="165">
        <v>17.605633802816904</v>
      </c>
      <c r="I15" s="165">
        <v>10.416666666666666</v>
      </c>
    </row>
    <row r="16" spans="1:9" x14ac:dyDescent="0.25">
      <c r="A16" s="40" t="s">
        <v>7</v>
      </c>
      <c r="B16" s="165">
        <v>22.900763358778626</v>
      </c>
      <c r="C16" s="165">
        <v>0</v>
      </c>
      <c r="D16" s="165">
        <v>0</v>
      </c>
      <c r="E16" s="165">
        <v>0</v>
      </c>
      <c r="F16" s="165">
        <v>8.5470085470085486</v>
      </c>
      <c r="G16" s="165">
        <v>8.5470085470085486</v>
      </c>
      <c r="H16" s="165">
        <v>17.857142857142858</v>
      </c>
      <c r="I16" s="165">
        <v>9.1743119266055047</v>
      </c>
    </row>
    <row r="17" spans="1:9" x14ac:dyDescent="0.25">
      <c r="A17" s="40" t="s">
        <v>8</v>
      </c>
      <c r="B17" s="165">
        <v>0</v>
      </c>
      <c r="C17" s="165">
        <v>8.2417582417582427</v>
      </c>
      <c r="D17" s="165">
        <v>2.8011204481792715</v>
      </c>
      <c r="E17" s="165">
        <v>2.9069767441860463</v>
      </c>
      <c r="F17" s="165">
        <v>0</v>
      </c>
      <c r="G17" s="165">
        <v>9.0909090909090899</v>
      </c>
      <c r="H17" s="165">
        <v>15.24390243902439</v>
      </c>
      <c r="I17" s="165">
        <v>3.125</v>
      </c>
    </row>
    <row r="18" spans="1:9" x14ac:dyDescent="0.25">
      <c r="A18" s="40" t="s">
        <v>9</v>
      </c>
      <c r="B18" s="165">
        <v>18.867924528301884</v>
      </c>
      <c r="C18" s="165">
        <v>27.27272727272727</v>
      </c>
      <c r="D18" s="165">
        <v>8.2063305978898011</v>
      </c>
      <c r="E18" s="165">
        <v>8.5470085470085486</v>
      </c>
      <c r="F18" s="165">
        <v>16.311166875784192</v>
      </c>
      <c r="G18" s="165">
        <v>9.0439276485788103</v>
      </c>
      <c r="H18" s="165">
        <v>13.192612137203167</v>
      </c>
      <c r="I18" s="165">
        <v>10.825439783491206</v>
      </c>
    </row>
    <row r="19" spans="1:9" x14ac:dyDescent="0.25">
      <c r="A19" s="40" t="s">
        <v>10</v>
      </c>
      <c r="B19" s="165">
        <v>5.3763440860215059</v>
      </c>
      <c r="C19" s="165">
        <v>10.948905109489052</v>
      </c>
      <c r="D19" s="165">
        <v>7.4349442379182156</v>
      </c>
      <c r="E19" s="165">
        <v>7.5757575757575761</v>
      </c>
      <c r="F19" s="165">
        <v>7.7220077220077226</v>
      </c>
      <c r="G19" s="165">
        <v>0</v>
      </c>
      <c r="H19" s="165">
        <v>9.8425196850393704</v>
      </c>
      <c r="I19" s="165">
        <v>0</v>
      </c>
    </row>
    <row r="20" spans="1:9" x14ac:dyDescent="0.25">
      <c r="A20" s="40" t="s">
        <v>11</v>
      </c>
      <c r="B20" s="165">
        <v>28.873239436619716</v>
      </c>
      <c r="C20" s="165">
        <v>36.550745209368344</v>
      </c>
      <c r="D20" s="165">
        <v>33.880171184022828</v>
      </c>
      <c r="E20" s="165">
        <v>30.226700251889167</v>
      </c>
      <c r="F20" s="165">
        <v>43.509789702683108</v>
      </c>
      <c r="G20" s="165">
        <v>28.288023512123441</v>
      </c>
      <c r="H20" s="165">
        <v>17.362393793867749</v>
      </c>
      <c r="I20" s="165">
        <v>31.622023809523807</v>
      </c>
    </row>
    <row r="21" spans="1:9" x14ac:dyDescent="0.25">
      <c r="A21" s="40" t="s">
        <v>15</v>
      </c>
      <c r="B21" s="165">
        <v>10.309278350515465</v>
      </c>
      <c r="C21" s="165">
        <v>0</v>
      </c>
      <c r="D21" s="165">
        <v>3.5587188612099641</v>
      </c>
      <c r="E21" s="165">
        <v>7.2202166064981954</v>
      </c>
      <c r="F21" s="165">
        <v>7.4626865671641793</v>
      </c>
      <c r="G21" s="165">
        <v>3.7735849056603774</v>
      </c>
      <c r="H21" s="165">
        <v>3.8759689922480618</v>
      </c>
      <c r="I21" s="165">
        <v>3.9215686274509802</v>
      </c>
    </row>
    <row r="22" spans="1:9" x14ac:dyDescent="0.25">
      <c r="A22" s="40" t="s">
        <v>16</v>
      </c>
      <c r="B22" s="165">
        <v>13.745704467353951</v>
      </c>
      <c r="C22" s="165">
        <v>0</v>
      </c>
      <c r="D22" s="165">
        <v>10.600706713780919</v>
      </c>
      <c r="E22" s="165">
        <v>3.5971223021582737</v>
      </c>
      <c r="F22" s="165">
        <v>0</v>
      </c>
      <c r="G22" s="165">
        <v>3.7174721189591078</v>
      </c>
      <c r="H22" s="165">
        <v>7.518796992481203</v>
      </c>
      <c r="I22" s="165">
        <v>7.7519379844961236</v>
      </c>
    </row>
    <row r="23" spans="1:9" x14ac:dyDescent="0.25">
      <c r="A23" s="40" t="s">
        <v>23</v>
      </c>
      <c r="B23" s="165">
        <v>0</v>
      </c>
      <c r="C23" s="165">
        <v>0</v>
      </c>
      <c r="D23" s="165">
        <v>6.2893081761006293</v>
      </c>
      <c r="E23" s="165">
        <v>6.5789473684210522</v>
      </c>
      <c r="F23" s="165">
        <v>0</v>
      </c>
      <c r="G23" s="165">
        <v>0</v>
      </c>
      <c r="H23" s="165">
        <v>21.276595744680851</v>
      </c>
      <c r="I23" s="165">
        <v>0</v>
      </c>
    </row>
    <row r="24" spans="1:9" x14ac:dyDescent="0.25">
      <c r="A24" s="40" t="s">
        <v>24</v>
      </c>
      <c r="B24" s="165">
        <v>0</v>
      </c>
      <c r="C24" s="165">
        <v>0</v>
      </c>
      <c r="D24" s="165">
        <v>0</v>
      </c>
      <c r="E24" s="165">
        <v>8</v>
      </c>
      <c r="F24" s="165">
        <v>0</v>
      </c>
      <c r="G24" s="165">
        <v>0</v>
      </c>
      <c r="H24" s="165">
        <v>8.4033613445378155</v>
      </c>
      <c r="I24" s="165">
        <v>0</v>
      </c>
    </row>
    <row r="25" spans="1:9" x14ac:dyDescent="0.25">
      <c r="A25" s="40" t="s">
        <v>19</v>
      </c>
      <c r="B25" s="165">
        <v>0</v>
      </c>
      <c r="C25" s="165">
        <v>0</v>
      </c>
      <c r="D25" s="165">
        <v>0</v>
      </c>
      <c r="E25" s="165">
        <v>6.2111801242236018</v>
      </c>
      <c r="F25" s="165">
        <v>6.25</v>
      </c>
      <c r="G25" s="165">
        <v>0</v>
      </c>
      <c r="H25" s="165">
        <v>6.2893081761006293</v>
      </c>
      <c r="I25" s="165">
        <v>0</v>
      </c>
    </row>
    <row r="26" spans="1:9" x14ac:dyDescent="0.25">
      <c r="A26" s="40" t="s">
        <v>12</v>
      </c>
      <c r="B26" s="165">
        <v>8.7336244541484707</v>
      </c>
      <c r="C26" s="165">
        <v>4.5871559633027523</v>
      </c>
      <c r="D26" s="165">
        <v>0</v>
      </c>
      <c r="E26" s="165">
        <v>5.2631578947368416</v>
      </c>
      <c r="F26" s="165">
        <v>11.111111111111111</v>
      </c>
      <c r="G26" s="165">
        <v>5.9523809523809517</v>
      </c>
      <c r="H26" s="165">
        <v>25</v>
      </c>
      <c r="I26" s="165">
        <v>12.987012987012989</v>
      </c>
    </row>
    <row r="27" spans="1:9" x14ac:dyDescent="0.25">
      <c r="A27" s="40" t="s">
        <v>17</v>
      </c>
      <c r="B27" s="165">
        <v>26.143790849673202</v>
      </c>
      <c r="C27" s="165">
        <v>15.837104072398189</v>
      </c>
      <c r="D27" s="165">
        <v>20.642201834862387</v>
      </c>
      <c r="E27" s="165">
        <v>11.876484560570072</v>
      </c>
      <c r="F27" s="165">
        <v>7.2463768115942031</v>
      </c>
      <c r="G27" s="165">
        <v>14.634146341463415</v>
      </c>
      <c r="H27" s="165">
        <v>12.345679012345679</v>
      </c>
      <c r="I27" s="165">
        <v>12.658227848101266</v>
      </c>
    </row>
    <row r="28" spans="1:9" x14ac:dyDescent="0.25">
      <c r="A28" s="40" t="s">
        <v>87</v>
      </c>
      <c r="B28" s="165">
        <v>0</v>
      </c>
      <c r="C28" s="165">
        <v>6.8027210884353737</v>
      </c>
      <c r="D28" s="165">
        <v>13.986013986013987</v>
      </c>
      <c r="E28" s="165">
        <v>7.2992700729927007</v>
      </c>
      <c r="F28" s="165">
        <v>0</v>
      </c>
      <c r="G28" s="165">
        <v>0</v>
      </c>
      <c r="H28" s="165">
        <v>22.222222222222221</v>
      </c>
      <c r="I28" s="165">
        <v>7.5757575757575761</v>
      </c>
    </row>
    <row r="29" spans="1:9" x14ac:dyDescent="0.25">
      <c r="A29" s="161" t="s">
        <v>13</v>
      </c>
      <c r="B29" s="184">
        <v>30.534351145038165</v>
      </c>
      <c r="C29" s="184">
        <v>0</v>
      </c>
      <c r="D29" s="184">
        <v>0</v>
      </c>
      <c r="E29" s="184">
        <v>8.5470085470085486</v>
      </c>
      <c r="F29" s="184">
        <v>18.018018018018019</v>
      </c>
      <c r="G29" s="184">
        <v>8.9285714285714288</v>
      </c>
      <c r="H29" s="184">
        <v>9.4339622641509422</v>
      </c>
      <c r="I29" s="184">
        <v>9.6153846153846168</v>
      </c>
    </row>
    <row r="30" spans="1:9" x14ac:dyDescent="0.25">
      <c r="A30" s="7" t="s">
        <v>199</v>
      </c>
    </row>
  </sheetData>
  <mergeCells count="1">
    <mergeCell ref="B4:G4"/>
  </mergeCells>
  <pageMargins left="0.7" right="0.7" top="1.6145833333333333" bottom="0.75" header="0.3" footer="0.3"/>
  <pageSetup paperSize="9" orientation="landscape" horizontalDpi="4294967295" verticalDpi="4294967295" r:id="rId1"/>
  <headerFooter>
    <oddHeader xml:space="preserve">&amp;C&amp;G
</oddHeader>
  </headerFooter>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30"/>
  <sheetViews>
    <sheetView showGridLines="0" view="pageLayout" zoomScaleNormal="100" workbookViewId="0">
      <selection activeCell="J13" sqref="J13"/>
    </sheetView>
  </sheetViews>
  <sheetFormatPr defaultRowHeight="15" x14ac:dyDescent="0.25"/>
  <cols>
    <col min="1" max="1" width="26.85546875" customWidth="1"/>
  </cols>
  <sheetData>
    <row r="1" spans="1:9" x14ac:dyDescent="0.25">
      <c r="A1" t="s">
        <v>261</v>
      </c>
    </row>
    <row r="3" spans="1:9" ht="21" customHeight="1" x14ac:dyDescent="0.25">
      <c r="A3" s="104"/>
      <c r="B3" s="106">
        <v>2015</v>
      </c>
      <c r="C3" s="106">
        <v>2016</v>
      </c>
      <c r="D3" s="106">
        <v>2017</v>
      </c>
      <c r="E3" s="106">
        <v>2018</v>
      </c>
      <c r="F3" s="106">
        <v>2019</v>
      </c>
      <c r="G3" s="106">
        <v>2020</v>
      </c>
      <c r="H3" s="106">
        <v>2021</v>
      </c>
      <c r="I3" s="106">
        <v>2022</v>
      </c>
    </row>
    <row r="4" spans="1:9" ht="7.5" customHeight="1" x14ac:dyDescent="0.25">
      <c r="A4" s="38"/>
      <c r="B4" s="261"/>
      <c r="C4" s="261"/>
      <c r="D4" s="261"/>
      <c r="E4" s="261"/>
      <c r="F4" s="261"/>
      <c r="G4" s="261"/>
    </row>
    <row r="5" spans="1:9" x14ac:dyDescent="0.25">
      <c r="A5" s="74" t="s">
        <v>75</v>
      </c>
      <c r="B5" s="79">
        <v>154</v>
      </c>
      <c r="C5" s="79">
        <v>173</v>
      </c>
      <c r="D5" s="79">
        <v>167</v>
      </c>
      <c r="E5" s="79">
        <v>136</v>
      </c>
      <c r="F5" s="79">
        <v>161</v>
      </c>
      <c r="G5" s="79">
        <v>117</v>
      </c>
      <c r="H5" s="79">
        <v>108</v>
      </c>
      <c r="I5" s="79">
        <v>122</v>
      </c>
    </row>
    <row r="6" spans="1:9" ht="6" customHeight="1" x14ac:dyDescent="0.25">
      <c r="A6" s="39"/>
      <c r="B6" s="160"/>
      <c r="C6" s="160"/>
      <c r="D6" s="160"/>
      <c r="E6" s="160"/>
      <c r="F6" s="160"/>
      <c r="G6" s="160"/>
      <c r="H6" s="160"/>
      <c r="I6" s="160"/>
    </row>
    <row r="7" spans="1:9" x14ac:dyDescent="0.25">
      <c r="A7" s="74" t="s">
        <v>85</v>
      </c>
      <c r="B7" s="79"/>
      <c r="C7" s="79"/>
      <c r="D7" s="79"/>
      <c r="E7" s="79"/>
      <c r="F7" s="79"/>
      <c r="G7" s="79"/>
      <c r="H7" s="79"/>
      <c r="I7" s="79"/>
    </row>
    <row r="8" spans="1:9" x14ac:dyDescent="0.25">
      <c r="A8" s="40" t="s">
        <v>2</v>
      </c>
      <c r="B8" s="149">
        <v>0</v>
      </c>
      <c r="C8" s="149">
        <v>2</v>
      </c>
      <c r="D8" s="149">
        <v>5</v>
      </c>
      <c r="E8" s="149">
        <v>3</v>
      </c>
      <c r="F8" s="149">
        <v>1</v>
      </c>
      <c r="G8" s="149">
        <v>2</v>
      </c>
      <c r="H8" s="149">
        <v>2</v>
      </c>
      <c r="I8" s="149">
        <v>2</v>
      </c>
    </row>
    <row r="9" spans="1:9" x14ac:dyDescent="0.25">
      <c r="A9" s="40" t="s">
        <v>177</v>
      </c>
      <c r="B9" s="149">
        <v>1</v>
      </c>
      <c r="C9" s="149">
        <v>0</v>
      </c>
      <c r="D9" s="149">
        <v>0</v>
      </c>
      <c r="E9" s="149">
        <v>0</v>
      </c>
      <c r="F9" s="149">
        <v>0</v>
      </c>
      <c r="G9" s="149">
        <v>0</v>
      </c>
      <c r="H9" s="149">
        <v>2</v>
      </c>
      <c r="I9" s="149">
        <v>0</v>
      </c>
    </row>
    <row r="10" spans="1:9" x14ac:dyDescent="0.25">
      <c r="A10" s="40" t="s">
        <v>3</v>
      </c>
      <c r="B10" s="149">
        <v>1</v>
      </c>
      <c r="C10" s="149">
        <v>1</v>
      </c>
      <c r="D10" s="149">
        <v>1</v>
      </c>
      <c r="E10" s="149">
        <v>0</v>
      </c>
      <c r="F10" s="149">
        <v>1</v>
      </c>
      <c r="G10" s="149">
        <v>0</v>
      </c>
      <c r="H10" s="149">
        <v>1</v>
      </c>
      <c r="I10" s="149">
        <v>0</v>
      </c>
    </row>
    <row r="11" spans="1:9" x14ac:dyDescent="0.25">
      <c r="A11" s="40" t="s">
        <v>14</v>
      </c>
      <c r="B11" s="149">
        <v>26</v>
      </c>
      <c r="C11" s="149">
        <v>20</v>
      </c>
      <c r="D11" s="149">
        <v>23</v>
      </c>
      <c r="E11" s="149">
        <v>21</v>
      </c>
      <c r="F11" s="149">
        <v>14</v>
      </c>
      <c r="G11" s="149">
        <v>15</v>
      </c>
      <c r="H11" s="149">
        <v>12</v>
      </c>
      <c r="I11" s="149">
        <v>17</v>
      </c>
    </row>
    <row r="12" spans="1:9" x14ac:dyDescent="0.25">
      <c r="A12" s="40" t="s">
        <v>4</v>
      </c>
      <c r="B12" s="149">
        <v>3</v>
      </c>
      <c r="C12" s="149">
        <v>3</v>
      </c>
      <c r="D12" s="149">
        <v>0</v>
      </c>
      <c r="E12" s="149">
        <v>1</v>
      </c>
      <c r="F12" s="149">
        <v>0</v>
      </c>
      <c r="G12" s="149">
        <v>0</v>
      </c>
      <c r="H12" s="149">
        <v>0</v>
      </c>
      <c r="I12" s="149">
        <v>0</v>
      </c>
    </row>
    <row r="13" spans="1:9" x14ac:dyDescent="0.25">
      <c r="A13" s="40" t="s">
        <v>86</v>
      </c>
      <c r="B13" s="149">
        <v>0</v>
      </c>
      <c r="C13" s="149">
        <v>3</v>
      </c>
      <c r="D13" s="149">
        <v>0</v>
      </c>
      <c r="E13" s="149">
        <v>0</v>
      </c>
      <c r="F13" s="149">
        <v>1</v>
      </c>
      <c r="G13" s="149">
        <v>0</v>
      </c>
      <c r="H13" s="149">
        <v>0</v>
      </c>
      <c r="I13" s="149">
        <v>0</v>
      </c>
    </row>
    <row r="14" spans="1:9" x14ac:dyDescent="0.25">
      <c r="A14" s="40" t="s">
        <v>5</v>
      </c>
      <c r="B14" s="149">
        <v>11</v>
      </c>
      <c r="C14" s="149">
        <v>10</v>
      </c>
      <c r="D14" s="149">
        <v>17</v>
      </c>
      <c r="E14" s="149">
        <v>9</v>
      </c>
      <c r="F14" s="149">
        <v>10</v>
      </c>
      <c r="G14" s="149">
        <v>5</v>
      </c>
      <c r="H14" s="149">
        <v>8</v>
      </c>
      <c r="I14" s="149">
        <v>4</v>
      </c>
    </row>
    <row r="15" spans="1:9" x14ac:dyDescent="0.25">
      <c r="A15" s="40" t="s">
        <v>6</v>
      </c>
      <c r="B15" s="149">
        <v>1</v>
      </c>
      <c r="C15" s="149">
        <v>1</v>
      </c>
      <c r="D15" s="149">
        <v>9</v>
      </c>
      <c r="E15" s="149">
        <v>2</v>
      </c>
      <c r="F15" s="149">
        <v>3</v>
      </c>
      <c r="G15" s="149">
        <v>7</v>
      </c>
      <c r="H15" s="149">
        <v>4</v>
      </c>
      <c r="I15" s="149">
        <v>3</v>
      </c>
    </row>
    <row r="16" spans="1:9" x14ac:dyDescent="0.25">
      <c r="A16" s="40" t="s">
        <v>7</v>
      </c>
      <c r="B16" s="149">
        <v>3</v>
      </c>
      <c r="C16" s="149">
        <v>0</v>
      </c>
      <c r="D16" s="149">
        <v>0</v>
      </c>
      <c r="E16" s="149">
        <v>0</v>
      </c>
      <c r="F16" s="149">
        <v>1</v>
      </c>
      <c r="G16" s="149">
        <v>1</v>
      </c>
      <c r="H16" s="149">
        <v>2</v>
      </c>
      <c r="I16" s="149">
        <v>1</v>
      </c>
    </row>
    <row r="17" spans="1:9" x14ac:dyDescent="0.25">
      <c r="A17" s="40" t="s">
        <v>8</v>
      </c>
      <c r="B17" s="149">
        <v>0</v>
      </c>
      <c r="C17" s="149">
        <v>3</v>
      </c>
      <c r="D17" s="149">
        <v>1</v>
      </c>
      <c r="E17" s="149">
        <v>1</v>
      </c>
      <c r="F17" s="149">
        <v>0</v>
      </c>
      <c r="G17" s="149">
        <v>3</v>
      </c>
      <c r="H17" s="149">
        <v>3</v>
      </c>
      <c r="I17" s="149">
        <v>1</v>
      </c>
    </row>
    <row r="18" spans="1:9" x14ac:dyDescent="0.25">
      <c r="A18" s="40" t="s">
        <v>9</v>
      </c>
      <c r="B18" s="149">
        <v>16</v>
      </c>
      <c r="C18" s="149">
        <v>21</v>
      </c>
      <c r="D18" s="149">
        <v>6</v>
      </c>
      <c r="E18" s="149">
        <v>6</v>
      </c>
      <c r="F18" s="149">
        <v>9</v>
      </c>
      <c r="G18" s="149">
        <v>7</v>
      </c>
      <c r="H18" s="149">
        <v>8</v>
      </c>
      <c r="I18" s="149">
        <v>6</v>
      </c>
    </row>
    <row r="19" spans="1:9" x14ac:dyDescent="0.25">
      <c r="A19" s="40" t="s">
        <v>10</v>
      </c>
      <c r="B19" s="149">
        <v>3</v>
      </c>
      <c r="C19" s="149">
        <v>6</v>
      </c>
      <c r="D19" s="149">
        <v>3</v>
      </c>
      <c r="E19" s="149">
        <v>3</v>
      </c>
      <c r="F19" s="149">
        <v>3</v>
      </c>
      <c r="G19" s="149">
        <v>0</v>
      </c>
      <c r="H19" s="149">
        <v>3</v>
      </c>
      <c r="I19" s="149">
        <v>0</v>
      </c>
    </row>
    <row r="20" spans="1:9" x14ac:dyDescent="0.25">
      <c r="A20" s="40" t="s">
        <v>11</v>
      </c>
      <c r="B20" s="149">
        <v>68</v>
      </c>
      <c r="C20" s="149">
        <v>94</v>
      </c>
      <c r="D20" s="149">
        <v>89</v>
      </c>
      <c r="E20" s="149">
        <v>78</v>
      </c>
      <c r="F20" s="149">
        <v>111</v>
      </c>
      <c r="G20" s="149">
        <v>69</v>
      </c>
      <c r="H20" s="149">
        <v>43</v>
      </c>
      <c r="I20" s="149">
        <v>77</v>
      </c>
    </row>
    <row r="21" spans="1:9" x14ac:dyDescent="0.25">
      <c r="A21" s="40" t="s">
        <v>15</v>
      </c>
      <c r="B21" s="149">
        <v>2</v>
      </c>
      <c r="C21" s="149">
        <v>0</v>
      </c>
      <c r="D21" s="149">
        <v>1</v>
      </c>
      <c r="E21" s="149">
        <v>1</v>
      </c>
      <c r="F21" s="149">
        <v>2</v>
      </c>
      <c r="G21" s="149">
        <v>1</v>
      </c>
      <c r="H21" s="149">
        <v>1</v>
      </c>
      <c r="I21" s="149">
        <v>0</v>
      </c>
    </row>
    <row r="22" spans="1:9" x14ac:dyDescent="0.25">
      <c r="A22" s="40" t="s">
        <v>16</v>
      </c>
      <c r="B22" s="149">
        <v>4</v>
      </c>
      <c r="C22" s="149">
        <v>0</v>
      </c>
      <c r="D22" s="149">
        <v>2</v>
      </c>
      <c r="E22" s="149">
        <v>1</v>
      </c>
      <c r="F22" s="149">
        <v>0</v>
      </c>
      <c r="G22" s="149">
        <v>0</v>
      </c>
      <c r="H22" s="149">
        <v>2</v>
      </c>
      <c r="I22" s="149">
        <v>2</v>
      </c>
    </row>
    <row r="23" spans="1:9" x14ac:dyDescent="0.25">
      <c r="A23" s="40" t="s">
        <v>23</v>
      </c>
      <c r="B23" s="149">
        <v>0</v>
      </c>
      <c r="C23" s="149">
        <v>0</v>
      </c>
      <c r="D23" s="149">
        <v>1</v>
      </c>
      <c r="E23" s="149">
        <v>1</v>
      </c>
      <c r="F23" s="149">
        <v>0</v>
      </c>
      <c r="G23" s="149">
        <v>0</v>
      </c>
      <c r="H23" s="149">
        <v>3</v>
      </c>
      <c r="I23" s="149">
        <v>0</v>
      </c>
    </row>
    <row r="24" spans="1:9" x14ac:dyDescent="0.25">
      <c r="A24" s="40" t="s">
        <v>24</v>
      </c>
      <c r="B24" s="149">
        <v>0</v>
      </c>
      <c r="C24" s="149">
        <v>0</v>
      </c>
      <c r="D24" s="149">
        <v>0</v>
      </c>
      <c r="E24" s="149">
        <v>1</v>
      </c>
      <c r="F24" s="149">
        <v>0</v>
      </c>
      <c r="G24" s="149">
        <v>0</v>
      </c>
      <c r="H24" s="149">
        <v>1</v>
      </c>
      <c r="I24" s="149">
        <v>0</v>
      </c>
    </row>
    <row r="25" spans="1:9" x14ac:dyDescent="0.25">
      <c r="A25" s="40" t="s">
        <v>19</v>
      </c>
      <c r="B25" s="149">
        <v>0</v>
      </c>
      <c r="C25" s="149">
        <v>0</v>
      </c>
      <c r="D25" s="149">
        <v>0</v>
      </c>
      <c r="E25" s="149">
        <v>0</v>
      </c>
      <c r="F25" s="149">
        <v>0</v>
      </c>
      <c r="G25" s="149">
        <v>0</v>
      </c>
      <c r="H25" s="149">
        <v>1</v>
      </c>
      <c r="I25" s="149">
        <v>0</v>
      </c>
    </row>
    <row r="26" spans="1:9" x14ac:dyDescent="0.25">
      <c r="A26" s="40" t="s">
        <v>12</v>
      </c>
      <c r="B26" s="149">
        <v>2</v>
      </c>
      <c r="C26" s="149">
        <v>1</v>
      </c>
      <c r="D26" s="149">
        <v>0</v>
      </c>
      <c r="E26" s="149">
        <v>1</v>
      </c>
      <c r="F26" s="149">
        <v>2</v>
      </c>
      <c r="G26" s="149">
        <v>1</v>
      </c>
      <c r="H26" s="149">
        <v>3</v>
      </c>
      <c r="I26" s="149">
        <v>2</v>
      </c>
    </row>
    <row r="27" spans="1:9" x14ac:dyDescent="0.25">
      <c r="A27" s="40" t="s">
        <v>17</v>
      </c>
      <c r="B27" s="149">
        <v>11</v>
      </c>
      <c r="C27" s="149">
        <v>7</v>
      </c>
      <c r="D27" s="149">
        <v>8</v>
      </c>
      <c r="E27" s="149">
        <v>5</v>
      </c>
      <c r="F27" s="149">
        <v>2</v>
      </c>
      <c r="G27" s="149">
        <v>5</v>
      </c>
      <c r="H27" s="149">
        <v>5</v>
      </c>
      <c r="I27" s="149">
        <v>5</v>
      </c>
    </row>
    <row r="28" spans="1:9" x14ac:dyDescent="0.25">
      <c r="A28" s="40" t="s">
        <v>87</v>
      </c>
      <c r="B28" s="149">
        <v>0</v>
      </c>
      <c r="C28" s="149">
        <v>1</v>
      </c>
      <c r="D28" s="149">
        <v>1</v>
      </c>
      <c r="E28" s="149">
        <v>1</v>
      </c>
      <c r="F28" s="149">
        <v>0</v>
      </c>
      <c r="G28" s="149">
        <v>0</v>
      </c>
      <c r="H28" s="149">
        <v>3</v>
      </c>
      <c r="I28" s="149">
        <v>1</v>
      </c>
    </row>
    <row r="29" spans="1:9" x14ac:dyDescent="0.25">
      <c r="A29" s="161" t="s">
        <v>13</v>
      </c>
      <c r="B29" s="162">
        <v>2</v>
      </c>
      <c r="C29" s="162">
        <v>0</v>
      </c>
      <c r="D29" s="162">
        <v>0</v>
      </c>
      <c r="E29" s="162">
        <v>1</v>
      </c>
      <c r="F29" s="162">
        <v>1</v>
      </c>
      <c r="G29" s="162">
        <v>1</v>
      </c>
      <c r="H29" s="162">
        <v>1</v>
      </c>
      <c r="I29" s="162">
        <v>1</v>
      </c>
    </row>
    <row r="30" spans="1:9" x14ac:dyDescent="0.25">
      <c r="A30" s="7" t="s">
        <v>199</v>
      </c>
    </row>
  </sheetData>
  <mergeCells count="1">
    <mergeCell ref="B4:G4"/>
  </mergeCells>
  <pageMargins left="0.7" right="0.7" top="1.5729166666666667" bottom="0.75" header="0.3" footer="0.3"/>
  <pageSetup paperSize="9" orientation="landscape" horizontalDpi="4294967295" verticalDpi="4294967295" r:id="rId1"/>
  <headerFooter>
    <oddHeader xml:space="preserve">&amp;C&amp;G
</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9"/>
  <sheetViews>
    <sheetView showGridLines="0" view="pageLayout" zoomScaleNormal="100" workbookViewId="0">
      <selection sqref="A1:XFD5"/>
    </sheetView>
  </sheetViews>
  <sheetFormatPr defaultRowHeight="15" x14ac:dyDescent="0.25"/>
  <sheetData>
    <row r="1" spans="1:14" ht="26.25" x14ac:dyDescent="0.4">
      <c r="A1" s="3" t="s">
        <v>65</v>
      </c>
    </row>
    <row r="3" spans="1:14" x14ac:dyDescent="0.25">
      <c r="A3" s="251" t="s">
        <v>122</v>
      </c>
      <c r="B3" s="251"/>
      <c r="C3" s="251"/>
      <c r="D3" s="251"/>
      <c r="E3" s="251"/>
      <c r="F3" s="251"/>
      <c r="G3" s="251"/>
      <c r="H3" s="251"/>
      <c r="I3" s="251"/>
      <c r="J3" s="251"/>
      <c r="K3" s="251"/>
      <c r="L3" s="251"/>
      <c r="M3" s="251"/>
      <c r="N3" s="251"/>
    </row>
    <row r="4" spans="1:14" x14ac:dyDescent="0.25">
      <c r="A4" s="251"/>
      <c r="B4" s="251"/>
      <c r="C4" s="251"/>
      <c r="D4" s="251"/>
      <c r="E4" s="251"/>
      <c r="F4" s="251"/>
      <c r="G4" s="251"/>
      <c r="H4" s="251"/>
      <c r="I4" s="251"/>
      <c r="J4" s="251"/>
      <c r="K4" s="251"/>
      <c r="L4" s="251"/>
      <c r="M4" s="251"/>
      <c r="N4" s="251"/>
    </row>
    <row r="6" spans="1:14" x14ac:dyDescent="0.25">
      <c r="A6" s="251" t="s">
        <v>121</v>
      </c>
      <c r="B6" s="251"/>
      <c r="C6" s="251"/>
      <c r="D6" s="251"/>
      <c r="E6" s="251"/>
      <c r="F6" s="251"/>
      <c r="G6" s="251"/>
      <c r="H6" s="251"/>
      <c r="I6" s="251"/>
      <c r="J6" s="251"/>
      <c r="K6" s="251"/>
      <c r="L6" s="251"/>
      <c r="M6" s="251"/>
      <c r="N6" s="251"/>
    </row>
    <row r="7" spans="1:14" x14ac:dyDescent="0.25">
      <c r="A7" s="251"/>
      <c r="B7" s="251"/>
      <c r="C7" s="251"/>
      <c r="D7" s="251"/>
      <c r="E7" s="251"/>
      <c r="F7" s="251"/>
      <c r="G7" s="251"/>
      <c r="H7" s="251"/>
      <c r="I7" s="251"/>
      <c r="J7" s="251"/>
      <c r="K7" s="251"/>
      <c r="L7" s="251"/>
      <c r="M7" s="251"/>
      <c r="N7" s="251"/>
    </row>
    <row r="9" spans="1:14" ht="15.75" x14ac:dyDescent="0.25">
      <c r="A9" t="s">
        <v>123</v>
      </c>
    </row>
    <row r="11" spans="1:14" x14ac:dyDescent="0.25">
      <c r="A11" s="251" t="s">
        <v>124</v>
      </c>
      <c r="B11" s="251"/>
      <c r="C11" s="251"/>
      <c r="D11" s="251"/>
      <c r="E11" s="251"/>
      <c r="F11" s="251"/>
      <c r="G11" s="251"/>
      <c r="H11" s="251"/>
      <c r="I11" s="251"/>
      <c r="J11" s="251"/>
      <c r="K11" s="251"/>
      <c r="L11" s="251"/>
      <c r="M11" s="251"/>
      <c r="N11" s="251"/>
    </row>
    <row r="12" spans="1:14" x14ac:dyDescent="0.25">
      <c r="A12" s="251"/>
      <c r="B12" s="251"/>
      <c r="C12" s="251"/>
      <c r="D12" s="251"/>
      <c r="E12" s="251"/>
      <c r="F12" s="251"/>
      <c r="G12" s="251"/>
      <c r="H12" s="251"/>
      <c r="I12" s="251"/>
      <c r="J12" s="251"/>
      <c r="K12" s="251"/>
      <c r="L12" s="251"/>
      <c r="M12" s="251"/>
      <c r="N12" s="251"/>
    </row>
    <row r="14" spans="1:14" x14ac:dyDescent="0.25">
      <c r="A14" s="251" t="s">
        <v>125</v>
      </c>
      <c r="B14" s="251"/>
      <c r="C14" s="251"/>
      <c r="D14" s="251"/>
      <c r="E14" s="251"/>
      <c r="F14" s="251"/>
      <c r="G14" s="251"/>
      <c r="H14" s="251"/>
      <c r="I14" s="251"/>
      <c r="J14" s="251"/>
      <c r="K14" s="251"/>
      <c r="L14" s="251"/>
      <c r="M14" s="251"/>
      <c r="N14" s="251"/>
    </row>
    <row r="15" spans="1:14" x14ac:dyDescent="0.25">
      <c r="A15" s="251"/>
      <c r="B15" s="251"/>
      <c r="C15" s="251"/>
      <c r="D15" s="251"/>
      <c r="E15" s="251"/>
      <c r="F15" s="251"/>
      <c r="G15" s="251"/>
      <c r="H15" s="251"/>
      <c r="I15" s="251"/>
      <c r="J15" s="251"/>
      <c r="K15" s="251"/>
      <c r="L15" s="251"/>
      <c r="M15" s="251"/>
      <c r="N15" s="251"/>
    </row>
    <row r="17" spans="1:14" ht="15.75" x14ac:dyDescent="0.25">
      <c r="A17" t="s">
        <v>126</v>
      </c>
    </row>
    <row r="19" spans="1:14" ht="15.75" x14ac:dyDescent="0.25">
      <c r="A19" t="s">
        <v>127</v>
      </c>
    </row>
    <row r="21" spans="1:14" ht="18.75" x14ac:dyDescent="0.3">
      <c r="A21" s="57" t="s">
        <v>116</v>
      </c>
    </row>
    <row r="23" spans="1:14" ht="15" customHeight="1" x14ac:dyDescent="0.25">
      <c r="A23" s="251" t="s">
        <v>129</v>
      </c>
      <c r="B23" s="251"/>
      <c r="C23" s="251"/>
      <c r="D23" s="251"/>
      <c r="E23" s="251"/>
      <c r="F23" s="251"/>
      <c r="G23" s="251"/>
      <c r="H23" s="251"/>
      <c r="I23" s="251"/>
      <c r="J23" s="251"/>
      <c r="K23" s="251"/>
      <c r="L23" s="251"/>
      <c r="M23" s="251"/>
      <c r="N23" s="251"/>
    </row>
    <row r="24" spans="1:14" x14ac:dyDescent="0.25">
      <c r="A24" s="251"/>
      <c r="B24" s="251"/>
      <c r="C24" s="251"/>
      <c r="D24" s="251"/>
      <c r="E24" s="251"/>
      <c r="F24" s="251"/>
      <c r="G24" s="251"/>
      <c r="H24" s="251"/>
      <c r="I24" s="251"/>
      <c r="J24" s="251"/>
      <c r="K24" s="251"/>
      <c r="L24" s="251"/>
      <c r="M24" s="251"/>
      <c r="N24" s="251"/>
    </row>
    <row r="25" spans="1:14" x14ac:dyDescent="0.25">
      <c r="A25" s="251"/>
      <c r="B25" s="251"/>
      <c r="C25" s="251"/>
      <c r="D25" s="251"/>
      <c r="E25" s="251"/>
      <c r="F25" s="251"/>
      <c r="G25" s="251"/>
      <c r="H25" s="251"/>
      <c r="I25" s="251"/>
      <c r="J25" s="251"/>
      <c r="K25" s="251"/>
      <c r="L25" s="251"/>
      <c r="M25" s="251"/>
      <c r="N25" s="251"/>
    </row>
    <row r="26" spans="1:14" x14ac:dyDescent="0.25">
      <c r="A26" s="14"/>
      <c r="B26" s="14"/>
      <c r="C26" s="14"/>
      <c r="D26" s="14"/>
      <c r="E26" s="14"/>
      <c r="F26" s="14"/>
      <c r="G26" s="14"/>
      <c r="H26" s="14"/>
      <c r="I26" s="14"/>
      <c r="J26" s="14"/>
      <c r="K26" s="14"/>
      <c r="L26" s="14"/>
      <c r="M26" s="14"/>
      <c r="N26" s="14"/>
    </row>
    <row r="27" spans="1:14" x14ac:dyDescent="0.25">
      <c r="A27" s="14"/>
      <c r="B27" s="14"/>
      <c r="C27" s="14"/>
      <c r="D27" s="14"/>
      <c r="E27" s="14"/>
      <c r="F27" s="14"/>
      <c r="G27" s="14"/>
      <c r="H27" s="14"/>
      <c r="I27" s="14"/>
      <c r="J27" s="14"/>
      <c r="K27" s="14"/>
      <c r="L27" s="14"/>
      <c r="M27" s="14"/>
      <c r="N27" s="14"/>
    </row>
    <row r="28" spans="1:14" x14ac:dyDescent="0.25">
      <c r="A28" s="14"/>
      <c r="B28" s="14"/>
      <c r="C28" s="14"/>
      <c r="D28" s="14"/>
      <c r="E28" s="14"/>
      <c r="F28" s="14"/>
      <c r="G28" s="14"/>
      <c r="H28" s="14"/>
      <c r="I28" s="14"/>
      <c r="J28" s="14"/>
      <c r="K28" s="14"/>
      <c r="L28" s="14"/>
      <c r="M28" s="14"/>
      <c r="N28" s="14"/>
    </row>
    <row r="29" spans="1:14" x14ac:dyDescent="0.25">
      <c r="A29" s="14"/>
      <c r="B29" s="14"/>
      <c r="C29" s="14"/>
      <c r="D29" s="14"/>
      <c r="E29" s="14"/>
      <c r="F29" s="14"/>
      <c r="G29" s="14"/>
      <c r="H29" s="14"/>
      <c r="I29" s="14"/>
      <c r="J29" s="14"/>
      <c r="K29" s="14"/>
      <c r="L29" s="14"/>
      <c r="M29" s="14"/>
      <c r="N29" s="14"/>
    </row>
    <row r="30" spans="1:14" x14ac:dyDescent="0.25">
      <c r="A30" s="14"/>
      <c r="B30" s="14"/>
      <c r="C30" s="14"/>
      <c r="D30" s="14"/>
      <c r="E30" s="14"/>
      <c r="F30" s="14"/>
      <c r="G30" s="14"/>
      <c r="H30" s="14"/>
      <c r="I30" s="14"/>
      <c r="J30" s="14"/>
      <c r="K30" s="14"/>
      <c r="L30" s="14"/>
      <c r="M30" s="14"/>
      <c r="N30" s="14"/>
    </row>
    <row r="31" spans="1:14" x14ac:dyDescent="0.25">
      <c r="A31" s="14"/>
      <c r="B31" s="14"/>
      <c r="C31" s="14"/>
      <c r="D31" s="14"/>
      <c r="E31" s="14"/>
      <c r="F31" s="14"/>
      <c r="G31" s="14"/>
      <c r="H31" s="14"/>
      <c r="I31" s="14"/>
      <c r="J31" s="14"/>
      <c r="K31" s="14"/>
      <c r="L31" s="14"/>
      <c r="M31" s="14"/>
      <c r="N31" s="14"/>
    </row>
    <row r="32" spans="1:14" ht="15" customHeight="1" x14ac:dyDescent="0.25">
      <c r="A32" s="251" t="s">
        <v>128</v>
      </c>
      <c r="B32" s="251"/>
      <c r="C32" s="251"/>
      <c r="D32" s="251"/>
      <c r="E32" s="251"/>
      <c r="F32" s="251"/>
      <c r="G32" s="251"/>
      <c r="H32" s="251"/>
      <c r="I32" s="251"/>
      <c r="J32" s="251"/>
      <c r="K32" s="251"/>
      <c r="L32" s="251"/>
      <c r="M32" s="251"/>
      <c r="N32" s="251"/>
    </row>
    <row r="33" spans="1:14" x14ac:dyDescent="0.25">
      <c r="A33" s="251"/>
      <c r="B33" s="251"/>
      <c r="C33" s="251"/>
      <c r="D33" s="251"/>
      <c r="E33" s="251"/>
      <c r="F33" s="251"/>
      <c r="G33" s="251"/>
      <c r="H33" s="251"/>
      <c r="I33" s="251"/>
      <c r="J33" s="251"/>
      <c r="K33" s="251"/>
      <c r="L33" s="251"/>
      <c r="M33" s="251"/>
      <c r="N33" s="251"/>
    </row>
    <row r="34" spans="1:14" x14ac:dyDescent="0.25">
      <c r="A34" s="251"/>
      <c r="B34" s="251"/>
      <c r="C34" s="251"/>
      <c r="D34" s="251"/>
      <c r="E34" s="251"/>
      <c r="F34" s="251"/>
      <c r="G34" s="251"/>
      <c r="H34" s="251"/>
      <c r="I34" s="251"/>
      <c r="J34" s="251"/>
      <c r="K34" s="251"/>
      <c r="L34" s="251"/>
      <c r="M34" s="251"/>
      <c r="N34" s="251"/>
    </row>
    <row r="35" spans="1:14" x14ac:dyDescent="0.25">
      <c r="A35" s="251"/>
      <c r="B35" s="251"/>
      <c r="C35" s="251"/>
      <c r="D35" s="251"/>
      <c r="E35" s="251"/>
      <c r="F35" s="251"/>
      <c r="G35" s="251"/>
      <c r="H35" s="251"/>
      <c r="I35" s="251"/>
      <c r="J35" s="251"/>
      <c r="K35" s="251"/>
      <c r="L35" s="251"/>
      <c r="M35" s="251"/>
      <c r="N35" s="251"/>
    </row>
    <row r="36" spans="1:14" x14ac:dyDescent="0.25">
      <c r="A36" s="14"/>
      <c r="B36" s="14"/>
      <c r="C36" s="14"/>
      <c r="D36" s="14"/>
      <c r="E36" s="14"/>
      <c r="F36" s="14"/>
      <c r="G36" s="14"/>
      <c r="H36" s="14"/>
      <c r="I36" s="14"/>
      <c r="J36" s="14"/>
      <c r="K36" s="14"/>
      <c r="L36" s="14"/>
      <c r="M36" s="14"/>
      <c r="N36" s="14"/>
    </row>
    <row r="37" spans="1:14" x14ac:dyDescent="0.25">
      <c r="A37" s="251" t="s">
        <v>130</v>
      </c>
      <c r="B37" s="251"/>
      <c r="C37" s="251"/>
      <c r="D37" s="251"/>
      <c r="E37" s="251"/>
      <c r="F37" s="251"/>
      <c r="G37" s="251"/>
      <c r="H37" s="251"/>
      <c r="I37" s="251"/>
      <c r="J37" s="251"/>
      <c r="K37" s="251"/>
      <c r="L37" s="251"/>
      <c r="M37" s="251"/>
      <c r="N37" s="251"/>
    </row>
    <row r="38" spans="1:14" x14ac:dyDescent="0.25">
      <c r="A38" s="251"/>
      <c r="B38" s="251"/>
      <c r="C38" s="251"/>
      <c r="D38" s="251"/>
      <c r="E38" s="251"/>
      <c r="F38" s="251"/>
      <c r="G38" s="251"/>
      <c r="H38" s="251"/>
      <c r="I38" s="251"/>
      <c r="J38" s="251"/>
      <c r="K38" s="251"/>
      <c r="L38" s="251"/>
      <c r="M38" s="251"/>
      <c r="N38" s="251"/>
    </row>
    <row r="40" spans="1:14" x14ac:dyDescent="0.25">
      <c r="A40" s="251" t="s">
        <v>131</v>
      </c>
      <c r="B40" s="251"/>
      <c r="C40" s="251"/>
      <c r="D40" s="251"/>
      <c r="E40" s="251"/>
      <c r="F40" s="251"/>
      <c r="G40" s="251"/>
      <c r="H40" s="251"/>
      <c r="I40" s="251"/>
      <c r="J40" s="251"/>
      <c r="K40" s="251"/>
      <c r="L40" s="251"/>
      <c r="M40" s="251"/>
      <c r="N40" s="251"/>
    </row>
    <row r="41" spans="1:14" x14ac:dyDescent="0.25">
      <c r="A41" s="251"/>
      <c r="B41" s="251"/>
      <c r="C41" s="251"/>
      <c r="D41" s="251"/>
      <c r="E41" s="251"/>
      <c r="F41" s="251"/>
      <c r="G41" s="251"/>
      <c r="H41" s="251"/>
      <c r="I41" s="251"/>
      <c r="J41" s="251"/>
      <c r="K41" s="251"/>
      <c r="L41" s="251"/>
      <c r="M41" s="251"/>
      <c r="N41" s="251"/>
    </row>
    <row r="43" spans="1:14" x14ac:dyDescent="0.25">
      <c r="A43" s="251" t="s">
        <v>119</v>
      </c>
      <c r="B43" s="251"/>
      <c r="C43" s="251"/>
      <c r="D43" s="251"/>
      <c r="E43" s="251"/>
      <c r="F43" s="251"/>
      <c r="G43" s="251"/>
      <c r="H43" s="251"/>
      <c r="I43" s="251"/>
      <c r="J43" s="251"/>
      <c r="K43" s="251"/>
      <c r="L43" s="251"/>
      <c r="M43" s="251"/>
      <c r="N43" s="251"/>
    </row>
    <row r="44" spans="1:14" x14ac:dyDescent="0.25">
      <c r="A44" s="251"/>
      <c r="B44" s="251"/>
      <c r="C44" s="251"/>
      <c r="D44" s="251"/>
      <c r="E44" s="251"/>
      <c r="F44" s="251"/>
      <c r="G44" s="251"/>
      <c r="H44" s="251"/>
      <c r="I44" s="251"/>
      <c r="J44" s="251"/>
      <c r="K44" s="251"/>
      <c r="L44" s="251"/>
      <c r="M44" s="251"/>
      <c r="N44" s="251"/>
    </row>
    <row r="45" spans="1:14" x14ac:dyDescent="0.25">
      <c r="A45" t="s">
        <v>120</v>
      </c>
    </row>
    <row r="47" spans="1:14" ht="18.75" x14ac:dyDescent="0.3">
      <c r="A47" s="57" t="s">
        <v>117</v>
      </c>
    </row>
    <row r="49" spans="1:14" ht="15.75" x14ac:dyDescent="0.25">
      <c r="A49" t="s">
        <v>132</v>
      </c>
    </row>
    <row r="51" spans="1:14" ht="15.75" x14ac:dyDescent="0.25">
      <c r="A51" t="s">
        <v>133</v>
      </c>
    </row>
    <row r="53" spans="1:14" x14ac:dyDescent="0.25">
      <c r="A53" s="251" t="s">
        <v>134</v>
      </c>
      <c r="B53" s="251"/>
      <c r="C53" s="251"/>
      <c r="D53" s="251"/>
      <c r="E53" s="251"/>
      <c r="F53" s="251"/>
      <c r="G53" s="251"/>
      <c r="H53" s="251"/>
      <c r="I53" s="251"/>
      <c r="J53" s="251"/>
      <c r="K53" s="251"/>
      <c r="L53" s="251"/>
      <c r="M53" s="251"/>
      <c r="N53" s="251"/>
    </row>
    <row r="54" spans="1:14" x14ac:dyDescent="0.25">
      <c r="A54" s="251"/>
      <c r="B54" s="251"/>
      <c r="C54" s="251"/>
      <c r="D54" s="251"/>
      <c r="E54" s="251"/>
      <c r="F54" s="251"/>
      <c r="G54" s="251"/>
      <c r="H54" s="251"/>
      <c r="I54" s="251"/>
      <c r="J54" s="251"/>
      <c r="K54" s="251"/>
      <c r="L54" s="251"/>
      <c r="M54" s="251"/>
      <c r="N54" s="251"/>
    </row>
    <row r="56" spans="1:14" x14ac:dyDescent="0.25">
      <c r="A56" s="251" t="s">
        <v>135</v>
      </c>
      <c r="B56" s="251"/>
      <c r="C56" s="251"/>
      <c r="D56" s="251"/>
      <c r="E56" s="251"/>
      <c r="F56" s="251"/>
      <c r="G56" s="251"/>
      <c r="H56" s="251"/>
      <c r="I56" s="251"/>
      <c r="J56" s="251"/>
      <c r="K56" s="251"/>
      <c r="L56" s="251"/>
      <c r="M56" s="251"/>
      <c r="N56" s="251"/>
    </row>
    <row r="57" spans="1:14" x14ac:dyDescent="0.25">
      <c r="A57" s="251"/>
      <c r="B57" s="251"/>
      <c r="C57" s="251"/>
      <c r="D57" s="251"/>
      <c r="E57" s="251"/>
      <c r="F57" s="251"/>
      <c r="G57" s="251"/>
      <c r="H57" s="251"/>
      <c r="I57" s="251"/>
      <c r="J57" s="251"/>
      <c r="K57" s="251"/>
      <c r="L57" s="251"/>
      <c r="M57" s="251"/>
      <c r="N57" s="251"/>
    </row>
    <row r="59" spans="1:14" ht="15.75" x14ac:dyDescent="0.25">
      <c r="A59" t="s">
        <v>136</v>
      </c>
    </row>
    <row r="65" spans="1:14" ht="15.75" x14ac:dyDescent="0.25">
      <c r="A65" t="s">
        <v>137</v>
      </c>
    </row>
    <row r="67" spans="1:14" ht="15.75" x14ac:dyDescent="0.25">
      <c r="A67" t="s">
        <v>138</v>
      </c>
    </row>
    <row r="69" spans="1:14" ht="15.75" x14ac:dyDescent="0.25">
      <c r="A69" t="s">
        <v>139</v>
      </c>
    </row>
    <row r="71" spans="1:14" ht="18.75" x14ac:dyDescent="0.3">
      <c r="A71" s="57" t="s">
        <v>118</v>
      </c>
    </row>
    <row r="73" spans="1:14" ht="15.75" x14ac:dyDescent="0.25">
      <c r="A73" t="s">
        <v>140</v>
      </c>
    </row>
    <row r="75" spans="1:14" ht="15.75" customHeight="1" x14ac:dyDescent="0.25">
      <c r="A75" s="251" t="s">
        <v>141</v>
      </c>
      <c r="B75" s="251"/>
      <c r="C75" s="251"/>
      <c r="D75" s="251"/>
      <c r="E75" s="251"/>
      <c r="F75" s="251"/>
      <c r="G75" s="251"/>
      <c r="H75" s="251"/>
      <c r="I75" s="251"/>
      <c r="J75" s="251"/>
      <c r="K75" s="251"/>
      <c r="L75" s="251"/>
      <c r="M75" s="251"/>
      <c r="N75" s="251"/>
    </row>
    <row r="76" spans="1:14" x14ac:dyDescent="0.25">
      <c r="A76" s="251"/>
      <c r="B76" s="251"/>
      <c r="C76" s="251"/>
      <c r="D76" s="251"/>
      <c r="E76" s="251"/>
      <c r="F76" s="251"/>
      <c r="G76" s="251"/>
      <c r="H76" s="251"/>
      <c r="I76" s="251"/>
      <c r="J76" s="251"/>
      <c r="K76" s="251"/>
      <c r="L76" s="251"/>
      <c r="M76" s="251"/>
      <c r="N76" s="251"/>
    </row>
    <row r="78" spans="1:14" ht="15.75" customHeight="1" x14ac:dyDescent="0.25">
      <c r="A78" s="251" t="s">
        <v>142</v>
      </c>
      <c r="B78" s="251"/>
      <c r="C78" s="251"/>
      <c r="D78" s="251"/>
      <c r="E78" s="251"/>
      <c r="F78" s="251"/>
      <c r="G78" s="251"/>
      <c r="H78" s="251"/>
      <c r="I78" s="251"/>
      <c r="J78" s="251"/>
      <c r="K78" s="251"/>
      <c r="L78" s="251"/>
      <c r="M78" s="251"/>
      <c r="N78" s="251"/>
    </row>
    <row r="79" spans="1:14" x14ac:dyDescent="0.25">
      <c r="A79" s="251"/>
      <c r="B79" s="251"/>
      <c r="C79" s="251"/>
      <c r="D79" s="251"/>
      <c r="E79" s="251"/>
      <c r="F79" s="251"/>
      <c r="G79" s="251"/>
      <c r="H79" s="251"/>
      <c r="I79" s="251"/>
      <c r="J79" s="251"/>
      <c r="K79" s="251"/>
      <c r="L79" s="251"/>
      <c r="M79" s="251"/>
      <c r="N79" s="251"/>
    </row>
  </sheetData>
  <mergeCells count="13">
    <mergeCell ref="A23:N25"/>
    <mergeCell ref="A32:N35"/>
    <mergeCell ref="A37:N38"/>
    <mergeCell ref="A3:N4"/>
    <mergeCell ref="A6:N7"/>
    <mergeCell ref="A11:N12"/>
    <mergeCell ref="A14:N15"/>
    <mergeCell ref="A78:N79"/>
    <mergeCell ref="A40:N41"/>
    <mergeCell ref="A43:N44"/>
    <mergeCell ref="A53:N54"/>
    <mergeCell ref="A56:N57"/>
    <mergeCell ref="A75:N76"/>
  </mergeCells>
  <pageMargins left="0.7" right="0.7" top="1.4791666666666667" bottom="0.75" header="0.3" footer="0.3"/>
  <pageSetup paperSize="9" orientation="landscape" horizontalDpi="4294967295" verticalDpi="4294967295" r:id="rId1"/>
  <headerFooter>
    <oddHeader>&amp;C&amp;G</oddHead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30"/>
  <sheetViews>
    <sheetView showGridLines="0" view="pageLayout" zoomScaleNormal="100" workbookViewId="0">
      <selection activeCell="E11" sqref="E11"/>
    </sheetView>
  </sheetViews>
  <sheetFormatPr defaultRowHeight="15" x14ac:dyDescent="0.25"/>
  <cols>
    <col min="1" max="1" width="27.5703125" customWidth="1"/>
  </cols>
  <sheetData>
    <row r="1" spans="1:9" x14ac:dyDescent="0.25">
      <c r="A1" t="s">
        <v>262</v>
      </c>
    </row>
    <row r="3" spans="1:9" ht="24" customHeight="1" x14ac:dyDescent="0.25">
      <c r="A3" s="104"/>
      <c r="B3" s="106">
        <v>2015</v>
      </c>
      <c r="C3" s="106">
        <v>2016</v>
      </c>
      <c r="D3" s="106">
        <v>2017</v>
      </c>
      <c r="E3" s="106">
        <v>2018</v>
      </c>
      <c r="F3" s="106">
        <v>2019</v>
      </c>
      <c r="G3" s="106">
        <v>2020</v>
      </c>
      <c r="H3" s="106">
        <v>2021</v>
      </c>
      <c r="I3" s="106">
        <v>2022</v>
      </c>
    </row>
    <row r="4" spans="1:9" ht="5.25" customHeight="1" x14ac:dyDescent="0.25">
      <c r="A4" s="38"/>
      <c r="B4" s="261"/>
      <c r="C4" s="261"/>
      <c r="D4" s="261"/>
      <c r="E4" s="261"/>
      <c r="F4" s="261"/>
      <c r="G4" s="261"/>
    </row>
    <row r="5" spans="1:9" x14ac:dyDescent="0.25">
      <c r="A5" s="74" t="s">
        <v>75</v>
      </c>
      <c r="B5" s="166">
        <v>15.715889376466986</v>
      </c>
      <c r="C5" s="166">
        <v>17.908902691511386</v>
      </c>
      <c r="D5" s="166">
        <v>17.530967877388203</v>
      </c>
      <c r="E5" s="166">
        <v>14.494298198870299</v>
      </c>
      <c r="F5" s="166">
        <v>17.418587038840204</v>
      </c>
      <c r="G5" s="166">
        <v>12.850082372322898</v>
      </c>
      <c r="H5" s="166">
        <v>12.036108324974924</v>
      </c>
      <c r="I5" s="166">
        <v>13.80246634234642</v>
      </c>
    </row>
    <row r="6" spans="1:9" ht="8.25" customHeight="1" x14ac:dyDescent="0.25">
      <c r="A6" s="39"/>
      <c r="B6" s="185"/>
      <c r="C6" s="185"/>
      <c r="D6" s="185"/>
      <c r="E6" s="185"/>
      <c r="F6" s="185"/>
      <c r="G6" s="185"/>
      <c r="H6" s="185"/>
      <c r="I6" s="185"/>
    </row>
    <row r="7" spans="1:9" x14ac:dyDescent="0.25">
      <c r="A7" s="74" t="s">
        <v>85</v>
      </c>
      <c r="B7" s="166"/>
      <c r="C7" s="166"/>
      <c r="D7" s="166"/>
      <c r="E7" s="166"/>
      <c r="F7" s="166"/>
      <c r="G7" s="166"/>
      <c r="H7" s="166"/>
      <c r="I7" s="166"/>
    </row>
    <row r="8" spans="1:9" x14ac:dyDescent="0.25">
      <c r="A8" s="40" t="s">
        <v>2</v>
      </c>
      <c r="B8" s="165">
        <v>0</v>
      </c>
      <c r="C8" s="165">
        <v>7.1684587813620073</v>
      </c>
      <c r="D8" s="165">
        <v>18.796992481203006</v>
      </c>
      <c r="E8" s="165">
        <v>12.145748987854251</v>
      </c>
      <c r="F8" s="165">
        <v>4.3103448275862064</v>
      </c>
      <c r="G8" s="165">
        <v>9.1743119266055047</v>
      </c>
      <c r="H8" s="165">
        <v>9.7560975609756095</v>
      </c>
      <c r="I8" s="165">
        <v>10.152284263959389</v>
      </c>
    </row>
    <row r="9" spans="1:9" x14ac:dyDescent="0.25">
      <c r="A9" s="40" t="s">
        <v>177</v>
      </c>
      <c r="B9" s="165">
        <v>9.5238095238095255</v>
      </c>
      <c r="C9" s="165">
        <v>0</v>
      </c>
      <c r="D9" s="165">
        <v>0</v>
      </c>
      <c r="E9" s="165">
        <v>0</v>
      </c>
      <c r="F9" s="165">
        <v>0</v>
      </c>
      <c r="G9" s="165">
        <v>0</v>
      </c>
      <c r="H9" s="165">
        <v>31.746031746031743</v>
      </c>
      <c r="I9" s="165">
        <v>0</v>
      </c>
    </row>
    <row r="10" spans="1:9" x14ac:dyDescent="0.25">
      <c r="A10" s="40" t="s">
        <v>3</v>
      </c>
      <c r="B10" s="165">
        <v>3.8167938931297707</v>
      </c>
      <c r="C10" s="165">
        <v>4</v>
      </c>
      <c r="D10" s="165">
        <v>4.166666666666667</v>
      </c>
      <c r="E10" s="165">
        <v>0</v>
      </c>
      <c r="F10" s="165">
        <v>4.7393364928909953</v>
      </c>
      <c r="G10" s="165">
        <v>0</v>
      </c>
      <c r="H10" s="165">
        <v>5.3475935828877006</v>
      </c>
      <c r="I10" s="165">
        <v>0</v>
      </c>
    </row>
    <row r="11" spans="1:9" x14ac:dyDescent="0.25">
      <c r="A11" s="40" t="s">
        <v>14</v>
      </c>
      <c r="B11" s="165">
        <v>21.294021294021292</v>
      </c>
      <c r="C11" s="165">
        <v>16.5016501650165</v>
      </c>
      <c r="D11" s="165">
        <v>19.087136929460584</v>
      </c>
      <c r="E11" s="165">
        <v>17.312448474855728</v>
      </c>
      <c r="F11" s="165">
        <v>11.754827875734676</v>
      </c>
      <c r="G11" s="165">
        <v>12.615643397813288</v>
      </c>
      <c r="H11" s="165">
        <v>10.230179028132993</v>
      </c>
      <c r="I11" s="165">
        <v>14.769765421372719</v>
      </c>
    </row>
    <row r="12" spans="1:9" x14ac:dyDescent="0.25">
      <c r="A12" s="40" t="s">
        <v>4</v>
      </c>
      <c r="B12" s="165">
        <v>28.30188679245283</v>
      </c>
      <c r="C12" s="165">
        <v>29.126213592233011</v>
      </c>
      <c r="D12" s="165">
        <v>0</v>
      </c>
      <c r="E12" s="165">
        <v>10.309278350515465</v>
      </c>
      <c r="F12" s="165">
        <v>0</v>
      </c>
      <c r="G12" s="165">
        <v>0</v>
      </c>
      <c r="H12" s="165">
        <v>0</v>
      </c>
      <c r="I12" s="165">
        <v>0</v>
      </c>
    </row>
    <row r="13" spans="1:9" x14ac:dyDescent="0.25">
      <c r="A13" s="40" t="s">
        <v>86</v>
      </c>
      <c r="B13" s="165">
        <v>0</v>
      </c>
      <c r="C13" s="165">
        <v>37.037037037037038</v>
      </c>
      <c r="D13" s="165">
        <v>0</v>
      </c>
      <c r="E13" s="165">
        <v>0</v>
      </c>
      <c r="F13" s="165">
        <v>12.195121951219512</v>
      </c>
      <c r="G13" s="165">
        <v>0</v>
      </c>
      <c r="H13" s="165">
        <v>0</v>
      </c>
      <c r="I13" s="165">
        <v>0</v>
      </c>
    </row>
    <row r="14" spans="1:9" x14ac:dyDescent="0.25">
      <c r="A14" s="40" t="s">
        <v>5</v>
      </c>
      <c r="B14" s="165">
        <v>16.176470588235297</v>
      </c>
      <c r="C14" s="165">
        <v>14.40922190201729</v>
      </c>
      <c r="D14" s="165">
        <v>24.425287356321842</v>
      </c>
      <c r="E14" s="165">
        <v>12.605042016806722</v>
      </c>
      <c r="F14" s="165">
        <v>13.568521031207599</v>
      </c>
      <c r="G14" s="165">
        <v>6.9060773480662982</v>
      </c>
      <c r="H14" s="165">
        <v>11.065006915629322</v>
      </c>
      <c r="I14" s="165">
        <v>5.4869684499314122</v>
      </c>
    </row>
    <row r="15" spans="1:9" x14ac:dyDescent="0.25">
      <c r="A15" s="40" t="s">
        <v>6</v>
      </c>
      <c r="B15" s="165">
        <v>4.3478260869565215</v>
      </c>
      <c r="C15" s="165">
        <v>4.1493775933609962</v>
      </c>
      <c r="D15" s="165">
        <v>35.294117647058826</v>
      </c>
      <c r="E15" s="165">
        <v>7.3529411764705879</v>
      </c>
      <c r="F15" s="165">
        <v>10.752688172043012</v>
      </c>
      <c r="G15" s="165">
        <v>25.089605734767026</v>
      </c>
      <c r="H15" s="165">
        <v>14.084507042253522</v>
      </c>
      <c r="I15" s="165">
        <v>10.416666666666666</v>
      </c>
    </row>
    <row r="16" spans="1:9" x14ac:dyDescent="0.25">
      <c r="A16" s="40" t="s">
        <v>7</v>
      </c>
      <c r="B16" s="165">
        <v>22.900763358778626</v>
      </c>
      <c r="C16" s="165">
        <v>0</v>
      </c>
      <c r="D16" s="165">
        <v>0</v>
      </c>
      <c r="E16" s="165">
        <v>0</v>
      </c>
      <c r="F16" s="165">
        <v>8.5470085470085486</v>
      </c>
      <c r="G16" s="165">
        <v>8.5470085470085486</v>
      </c>
      <c r="H16" s="165">
        <v>17.857142857142858</v>
      </c>
      <c r="I16" s="165">
        <v>9.1743119266055047</v>
      </c>
    </row>
    <row r="17" spans="1:9" x14ac:dyDescent="0.25">
      <c r="A17" s="40" t="s">
        <v>8</v>
      </c>
      <c r="B17" s="165">
        <v>0</v>
      </c>
      <c r="C17" s="165">
        <v>8.2417582417582427</v>
      </c>
      <c r="D17" s="165">
        <v>2.8011204481792715</v>
      </c>
      <c r="E17" s="165">
        <v>2.9069767441860463</v>
      </c>
      <c r="F17" s="165">
        <v>0</v>
      </c>
      <c r="G17" s="165">
        <v>9.0909090909090899</v>
      </c>
      <c r="H17" s="165">
        <v>9.1463414634146343</v>
      </c>
      <c r="I17" s="165">
        <v>3.125</v>
      </c>
    </row>
    <row r="18" spans="1:9" x14ac:dyDescent="0.25">
      <c r="A18" s="40" t="s">
        <v>9</v>
      </c>
      <c r="B18" s="165">
        <v>17.758046614872363</v>
      </c>
      <c r="C18" s="165">
        <v>23.863636363636363</v>
      </c>
      <c r="D18" s="165">
        <v>7.0339976553341153</v>
      </c>
      <c r="E18" s="165">
        <v>7.3260073260073257</v>
      </c>
      <c r="F18" s="165">
        <v>11.292346298619824</v>
      </c>
      <c r="G18" s="165">
        <v>9.0439276485788103</v>
      </c>
      <c r="H18" s="165">
        <v>10.554089709762533</v>
      </c>
      <c r="I18" s="165">
        <v>8.1190798376184024</v>
      </c>
    </row>
    <row r="19" spans="1:9" x14ac:dyDescent="0.25">
      <c r="A19" s="40" t="s">
        <v>10</v>
      </c>
      <c r="B19" s="165">
        <v>5.3763440860215059</v>
      </c>
      <c r="C19" s="165">
        <v>10.948905109489052</v>
      </c>
      <c r="D19" s="165">
        <v>5.5762081784386615</v>
      </c>
      <c r="E19" s="165">
        <v>5.6818181818181817</v>
      </c>
      <c r="F19" s="165">
        <v>5.7915057915057915</v>
      </c>
      <c r="G19" s="165">
        <v>0</v>
      </c>
      <c r="H19" s="165">
        <v>5.9055118110236222</v>
      </c>
      <c r="I19" s="165">
        <v>0</v>
      </c>
    </row>
    <row r="20" spans="1:9" x14ac:dyDescent="0.25">
      <c r="A20" s="40" t="s">
        <v>11</v>
      </c>
      <c r="B20" s="165">
        <v>23.943661971830984</v>
      </c>
      <c r="C20" s="165">
        <v>33.356990773598298</v>
      </c>
      <c r="D20" s="165">
        <v>31.740370898716119</v>
      </c>
      <c r="E20" s="165">
        <v>28.067650233897087</v>
      </c>
      <c r="F20" s="165">
        <v>40.246555474981868</v>
      </c>
      <c r="G20" s="165">
        <v>25.349008082292432</v>
      </c>
      <c r="H20" s="165">
        <v>15.884743258219432</v>
      </c>
      <c r="I20" s="165">
        <v>28.645833333333332</v>
      </c>
    </row>
    <row r="21" spans="1:9" x14ac:dyDescent="0.25">
      <c r="A21" s="40" t="s">
        <v>15</v>
      </c>
      <c r="B21" s="165">
        <v>6.8728522336769755</v>
      </c>
      <c r="C21" s="165">
        <v>0</v>
      </c>
      <c r="D21" s="165">
        <v>3.5587188612099641</v>
      </c>
      <c r="E21" s="165">
        <v>3.6101083032490977</v>
      </c>
      <c r="F21" s="165">
        <v>7.4626865671641793</v>
      </c>
      <c r="G21" s="165">
        <v>3.7735849056603774</v>
      </c>
      <c r="H21" s="165">
        <v>3.8759689922480618</v>
      </c>
      <c r="I21" s="165">
        <v>0</v>
      </c>
    </row>
    <row r="22" spans="1:9" x14ac:dyDescent="0.25">
      <c r="A22" s="40" t="s">
        <v>16</v>
      </c>
      <c r="B22" s="165">
        <v>13.745704467353951</v>
      </c>
      <c r="C22" s="165">
        <v>0</v>
      </c>
      <c r="D22" s="165">
        <v>7.0671378091872787</v>
      </c>
      <c r="E22" s="165">
        <v>3.5971223021582737</v>
      </c>
      <c r="F22" s="165">
        <v>0</v>
      </c>
      <c r="G22" s="165">
        <v>0</v>
      </c>
      <c r="H22" s="165">
        <v>7.518796992481203</v>
      </c>
      <c r="I22" s="165">
        <v>7.7519379844961236</v>
      </c>
    </row>
    <row r="23" spans="1:9" x14ac:dyDescent="0.25">
      <c r="A23" s="40" t="s">
        <v>23</v>
      </c>
      <c r="B23" s="165">
        <v>0</v>
      </c>
      <c r="C23" s="165">
        <v>0</v>
      </c>
      <c r="D23" s="165">
        <v>6.2893081761006293</v>
      </c>
      <c r="E23" s="165">
        <v>6.5789473684210522</v>
      </c>
      <c r="F23" s="165">
        <v>0</v>
      </c>
      <c r="G23" s="165">
        <v>0</v>
      </c>
      <c r="H23" s="165">
        <v>21.276595744680851</v>
      </c>
      <c r="I23" s="165">
        <v>0</v>
      </c>
    </row>
    <row r="24" spans="1:9" x14ac:dyDescent="0.25">
      <c r="A24" s="40" t="s">
        <v>24</v>
      </c>
      <c r="B24" s="165">
        <v>0</v>
      </c>
      <c r="C24" s="165">
        <v>0</v>
      </c>
      <c r="D24" s="165">
        <v>0</v>
      </c>
      <c r="E24" s="165">
        <v>8</v>
      </c>
      <c r="F24" s="165">
        <v>0</v>
      </c>
      <c r="G24" s="165">
        <v>0</v>
      </c>
      <c r="H24" s="165">
        <v>8.4033613445378155</v>
      </c>
      <c r="I24" s="165">
        <v>0</v>
      </c>
    </row>
    <row r="25" spans="1:9" x14ac:dyDescent="0.25">
      <c r="A25" s="40" t="s">
        <v>19</v>
      </c>
      <c r="B25" s="165">
        <v>0</v>
      </c>
      <c r="C25" s="165">
        <v>0</v>
      </c>
      <c r="D25" s="165">
        <v>0</v>
      </c>
      <c r="E25" s="165">
        <v>0</v>
      </c>
      <c r="F25" s="165">
        <v>0</v>
      </c>
      <c r="G25" s="165">
        <v>0</v>
      </c>
      <c r="H25" s="165">
        <v>6.2893081761006293</v>
      </c>
      <c r="I25" s="165">
        <v>0</v>
      </c>
    </row>
    <row r="26" spans="1:9" x14ac:dyDescent="0.25">
      <c r="A26" s="40" t="s">
        <v>12</v>
      </c>
      <c r="B26" s="165">
        <v>8.7336244541484707</v>
      </c>
      <c r="C26" s="165">
        <v>4.5871559633027523</v>
      </c>
      <c r="D26" s="165">
        <v>0</v>
      </c>
      <c r="E26" s="165">
        <v>5.2631578947368416</v>
      </c>
      <c r="F26" s="165">
        <v>11.111111111111111</v>
      </c>
      <c r="G26" s="165">
        <v>5.9523809523809517</v>
      </c>
      <c r="H26" s="165">
        <v>18.75</v>
      </c>
      <c r="I26" s="165">
        <v>12.987012987012989</v>
      </c>
    </row>
    <row r="27" spans="1:9" x14ac:dyDescent="0.25">
      <c r="A27" s="40" t="s">
        <v>17</v>
      </c>
      <c r="B27" s="165">
        <v>23.965141612200433</v>
      </c>
      <c r="C27" s="165">
        <v>15.837104072398189</v>
      </c>
      <c r="D27" s="165">
        <v>18.348623853211009</v>
      </c>
      <c r="E27" s="165">
        <v>11.876484560570072</v>
      </c>
      <c r="F27" s="165">
        <v>4.8309178743961354</v>
      </c>
      <c r="G27" s="165">
        <v>12.195121951219512</v>
      </c>
      <c r="H27" s="165">
        <v>12.345679012345679</v>
      </c>
      <c r="I27" s="165">
        <v>12.658227848101266</v>
      </c>
    </row>
    <row r="28" spans="1:9" x14ac:dyDescent="0.25">
      <c r="A28" s="40" t="s">
        <v>87</v>
      </c>
      <c r="B28" s="165">
        <v>0</v>
      </c>
      <c r="C28" s="165">
        <v>6.8027210884353737</v>
      </c>
      <c r="D28" s="165">
        <v>6.9930069930069934</v>
      </c>
      <c r="E28" s="165">
        <v>7.2992700729927007</v>
      </c>
      <c r="F28" s="165">
        <v>0</v>
      </c>
      <c r="G28" s="165">
        <v>0</v>
      </c>
      <c r="H28" s="165">
        <v>22.222222222222221</v>
      </c>
      <c r="I28" s="165">
        <v>7.5757575757575761</v>
      </c>
    </row>
    <row r="29" spans="1:9" x14ac:dyDescent="0.25">
      <c r="A29" s="161" t="s">
        <v>13</v>
      </c>
      <c r="B29" s="184">
        <v>15.267175572519083</v>
      </c>
      <c r="C29" s="184">
        <v>0</v>
      </c>
      <c r="D29" s="184">
        <v>0</v>
      </c>
      <c r="E29" s="184">
        <v>8.5470085470085486</v>
      </c>
      <c r="F29" s="184">
        <v>9.0090090090090094</v>
      </c>
      <c r="G29" s="184">
        <v>8.9285714285714288</v>
      </c>
      <c r="H29" s="184">
        <v>9.4339622641509422</v>
      </c>
      <c r="I29" s="184">
        <v>9.6153846153846168</v>
      </c>
    </row>
    <row r="30" spans="1:9" x14ac:dyDescent="0.25">
      <c r="A30" s="7" t="s">
        <v>199</v>
      </c>
    </row>
  </sheetData>
  <mergeCells count="1">
    <mergeCell ref="B4:G4"/>
  </mergeCells>
  <pageMargins left="0.7" right="0.7" top="1.5833333333333333" bottom="0.75" header="0.3" footer="0.3"/>
  <pageSetup paperSize="9" orientation="landscape" horizontalDpi="4294967295" verticalDpi="4294967295" r:id="rId1"/>
  <headerFooter>
    <oddHeader xml:space="preserve">&amp;C&amp;G
</oddHeader>
  </headerFooter>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30"/>
  <sheetViews>
    <sheetView showGridLines="0" view="pageLayout" zoomScaleNormal="100" workbookViewId="0">
      <selection activeCell="J13" sqref="J13"/>
    </sheetView>
  </sheetViews>
  <sheetFormatPr defaultRowHeight="15" x14ac:dyDescent="0.25"/>
  <cols>
    <col min="1" max="1" width="27.140625" customWidth="1"/>
  </cols>
  <sheetData>
    <row r="1" spans="1:9" x14ac:dyDescent="0.25">
      <c r="A1" t="s">
        <v>263</v>
      </c>
    </row>
    <row r="3" spans="1:9" ht="21" customHeight="1" x14ac:dyDescent="0.25">
      <c r="A3" s="104"/>
      <c r="B3" s="106">
        <v>2015</v>
      </c>
      <c r="C3" s="106">
        <v>2016</v>
      </c>
      <c r="D3" s="106">
        <v>2017</v>
      </c>
      <c r="E3" s="106">
        <v>2018</v>
      </c>
      <c r="F3" s="106">
        <v>2019</v>
      </c>
      <c r="G3" s="106">
        <v>2020</v>
      </c>
      <c r="H3" s="106">
        <v>2021</v>
      </c>
      <c r="I3" s="106">
        <v>2022</v>
      </c>
    </row>
    <row r="4" spans="1:9" ht="6" customHeight="1" x14ac:dyDescent="0.25">
      <c r="A4" s="38"/>
      <c r="B4" s="261"/>
      <c r="C4" s="261"/>
      <c r="D4" s="261"/>
      <c r="E4" s="261"/>
      <c r="F4" s="261"/>
      <c r="G4" s="261"/>
    </row>
    <row r="5" spans="1:9" x14ac:dyDescent="0.25">
      <c r="A5" s="74" t="s">
        <v>75</v>
      </c>
      <c r="B5" s="79">
        <v>100</v>
      </c>
      <c r="C5" s="79">
        <v>117</v>
      </c>
      <c r="D5" s="79">
        <v>117</v>
      </c>
      <c r="E5" s="79">
        <v>88</v>
      </c>
      <c r="F5" s="79">
        <v>107</v>
      </c>
      <c r="G5" s="79">
        <v>77</v>
      </c>
      <c r="H5" s="79">
        <v>74</v>
      </c>
      <c r="I5" s="79">
        <v>88</v>
      </c>
    </row>
    <row r="6" spans="1:9" ht="8.25" customHeight="1" x14ac:dyDescent="0.25">
      <c r="A6" s="39"/>
      <c r="B6" s="160"/>
      <c r="C6" s="160"/>
      <c r="D6" s="160"/>
      <c r="E6" s="160"/>
      <c r="F6" s="160"/>
      <c r="G6" s="160"/>
      <c r="H6" s="160"/>
      <c r="I6" s="160"/>
    </row>
    <row r="7" spans="1:9" x14ac:dyDescent="0.25">
      <c r="A7" s="74" t="s">
        <v>85</v>
      </c>
      <c r="B7" s="79"/>
      <c r="C7" s="79"/>
      <c r="D7" s="79"/>
      <c r="E7" s="79"/>
      <c r="F7" s="79"/>
      <c r="G7" s="79"/>
      <c r="H7" s="79"/>
      <c r="I7" s="79"/>
    </row>
    <row r="8" spans="1:9" x14ac:dyDescent="0.25">
      <c r="A8" s="40" t="s">
        <v>2</v>
      </c>
      <c r="B8" s="149">
        <v>0</v>
      </c>
      <c r="C8" s="149">
        <v>2</v>
      </c>
      <c r="D8" s="149">
        <v>4</v>
      </c>
      <c r="E8" s="149">
        <v>3</v>
      </c>
      <c r="F8" s="149">
        <v>1</v>
      </c>
      <c r="G8" s="149">
        <v>1</v>
      </c>
      <c r="H8" s="149">
        <v>2</v>
      </c>
      <c r="I8" s="149">
        <v>2</v>
      </c>
    </row>
    <row r="9" spans="1:9" x14ac:dyDescent="0.25">
      <c r="A9" s="40" t="s">
        <v>177</v>
      </c>
      <c r="B9" s="149">
        <v>0</v>
      </c>
      <c r="C9" s="149">
        <v>0</v>
      </c>
      <c r="D9" s="149">
        <v>0</v>
      </c>
      <c r="E9" s="149">
        <v>0</v>
      </c>
      <c r="F9" s="149">
        <v>0</v>
      </c>
      <c r="G9" s="149">
        <v>0</v>
      </c>
      <c r="H9" s="149">
        <v>0</v>
      </c>
      <c r="I9" s="149">
        <v>0</v>
      </c>
    </row>
    <row r="10" spans="1:9" x14ac:dyDescent="0.25">
      <c r="A10" s="40" t="s">
        <v>3</v>
      </c>
      <c r="B10" s="149">
        <v>0</v>
      </c>
      <c r="C10" s="149">
        <v>1</v>
      </c>
      <c r="D10" s="149">
        <v>0</v>
      </c>
      <c r="E10" s="149">
        <v>0</v>
      </c>
      <c r="F10" s="149">
        <v>1</v>
      </c>
      <c r="G10" s="149">
        <v>0</v>
      </c>
      <c r="H10" s="149">
        <v>0</v>
      </c>
      <c r="I10" s="149">
        <v>0</v>
      </c>
    </row>
    <row r="11" spans="1:9" x14ac:dyDescent="0.25">
      <c r="A11" s="40" t="s">
        <v>14</v>
      </c>
      <c r="B11" s="149">
        <v>17</v>
      </c>
      <c r="C11" s="149">
        <v>17</v>
      </c>
      <c r="D11" s="149">
        <v>16</v>
      </c>
      <c r="E11" s="149">
        <v>14</v>
      </c>
      <c r="F11" s="149">
        <v>11</v>
      </c>
      <c r="G11" s="149">
        <v>5</v>
      </c>
      <c r="H11" s="149">
        <v>9</v>
      </c>
      <c r="I11" s="149">
        <v>14</v>
      </c>
    </row>
    <row r="12" spans="1:9" x14ac:dyDescent="0.25">
      <c r="A12" s="40" t="s">
        <v>4</v>
      </c>
      <c r="B12" s="149">
        <v>2</v>
      </c>
      <c r="C12" s="149">
        <v>3</v>
      </c>
      <c r="D12" s="149">
        <v>0</v>
      </c>
      <c r="E12" s="149">
        <v>1</v>
      </c>
      <c r="F12" s="149">
        <v>0</v>
      </c>
      <c r="G12" s="149">
        <v>0</v>
      </c>
      <c r="H12" s="149">
        <v>0</v>
      </c>
      <c r="I12" s="149">
        <v>0</v>
      </c>
    </row>
    <row r="13" spans="1:9" x14ac:dyDescent="0.25">
      <c r="A13" s="40" t="s">
        <v>86</v>
      </c>
      <c r="B13" s="149">
        <v>0</v>
      </c>
      <c r="C13" s="149">
        <v>3</v>
      </c>
      <c r="D13" s="149">
        <v>0</v>
      </c>
      <c r="E13" s="149">
        <v>0</v>
      </c>
      <c r="F13" s="149">
        <v>1</v>
      </c>
      <c r="G13" s="149">
        <v>0</v>
      </c>
      <c r="H13" s="149">
        <v>0</v>
      </c>
      <c r="I13" s="149">
        <v>0</v>
      </c>
    </row>
    <row r="14" spans="1:9" x14ac:dyDescent="0.25">
      <c r="A14" s="40" t="s">
        <v>5</v>
      </c>
      <c r="B14" s="149">
        <v>6</v>
      </c>
      <c r="C14" s="149">
        <v>4</v>
      </c>
      <c r="D14" s="149">
        <v>9</v>
      </c>
      <c r="E14" s="149">
        <v>5</v>
      </c>
      <c r="F14" s="149">
        <v>8</v>
      </c>
      <c r="G14" s="149">
        <v>3</v>
      </c>
      <c r="H14" s="149">
        <v>5</v>
      </c>
      <c r="I14" s="149">
        <v>3</v>
      </c>
    </row>
    <row r="15" spans="1:9" x14ac:dyDescent="0.25">
      <c r="A15" s="40" t="s">
        <v>6</v>
      </c>
      <c r="B15" s="149">
        <v>0</v>
      </c>
      <c r="C15" s="149">
        <v>0</v>
      </c>
      <c r="D15" s="149">
        <v>8</v>
      </c>
      <c r="E15" s="149">
        <v>1</v>
      </c>
      <c r="F15" s="149">
        <v>1</v>
      </c>
      <c r="G15" s="149">
        <v>7</v>
      </c>
      <c r="H15" s="149">
        <v>3</v>
      </c>
      <c r="I15" s="149">
        <v>1</v>
      </c>
    </row>
    <row r="16" spans="1:9" x14ac:dyDescent="0.25">
      <c r="A16" s="40" t="s">
        <v>7</v>
      </c>
      <c r="B16" s="149">
        <v>1</v>
      </c>
      <c r="C16" s="149">
        <v>0</v>
      </c>
      <c r="D16" s="149">
        <v>0</v>
      </c>
      <c r="E16" s="149">
        <v>0</v>
      </c>
      <c r="F16" s="149">
        <v>1</v>
      </c>
      <c r="G16" s="149">
        <v>1</v>
      </c>
      <c r="H16" s="149">
        <v>1</v>
      </c>
      <c r="I16" s="149">
        <v>1</v>
      </c>
    </row>
    <row r="17" spans="1:9" x14ac:dyDescent="0.25">
      <c r="A17" s="40" t="s">
        <v>8</v>
      </c>
      <c r="B17" s="149">
        <v>0</v>
      </c>
      <c r="C17" s="149">
        <v>1</v>
      </c>
      <c r="D17" s="149">
        <v>1</v>
      </c>
      <c r="E17" s="149">
        <v>1</v>
      </c>
      <c r="F17" s="149">
        <v>0</v>
      </c>
      <c r="G17" s="149">
        <v>2</v>
      </c>
      <c r="H17" s="149">
        <v>1</v>
      </c>
      <c r="I17" s="149">
        <v>1</v>
      </c>
    </row>
    <row r="18" spans="1:9" x14ac:dyDescent="0.25">
      <c r="A18" s="40" t="s">
        <v>9</v>
      </c>
      <c r="B18" s="149">
        <v>15</v>
      </c>
      <c r="C18" s="149">
        <v>13</v>
      </c>
      <c r="D18" s="149">
        <v>4</v>
      </c>
      <c r="E18" s="149">
        <v>3</v>
      </c>
      <c r="F18" s="149">
        <v>6</v>
      </c>
      <c r="G18" s="149">
        <v>5</v>
      </c>
      <c r="H18" s="149">
        <v>7</v>
      </c>
      <c r="I18" s="149">
        <v>6</v>
      </c>
    </row>
    <row r="19" spans="1:9" x14ac:dyDescent="0.25">
      <c r="A19" s="40" t="s">
        <v>10</v>
      </c>
      <c r="B19" s="149">
        <v>2</v>
      </c>
      <c r="C19" s="149">
        <v>4</v>
      </c>
      <c r="D19" s="149">
        <v>1</v>
      </c>
      <c r="E19" s="149">
        <v>1</v>
      </c>
      <c r="F19" s="149">
        <v>1</v>
      </c>
      <c r="G19" s="149">
        <v>0</v>
      </c>
      <c r="H19" s="149">
        <v>2</v>
      </c>
      <c r="I19" s="149">
        <v>0</v>
      </c>
    </row>
    <row r="20" spans="1:9" x14ac:dyDescent="0.25">
      <c r="A20" s="40" t="s">
        <v>11</v>
      </c>
      <c r="B20" s="149">
        <v>44</v>
      </c>
      <c r="C20" s="149">
        <v>62</v>
      </c>
      <c r="D20" s="149">
        <v>62</v>
      </c>
      <c r="E20" s="149">
        <v>52</v>
      </c>
      <c r="F20" s="149">
        <v>70</v>
      </c>
      <c r="G20" s="149">
        <v>48</v>
      </c>
      <c r="H20" s="149">
        <v>29</v>
      </c>
      <c r="I20" s="149">
        <v>54</v>
      </c>
    </row>
    <row r="21" spans="1:9" x14ac:dyDescent="0.25">
      <c r="A21" s="40" t="s">
        <v>15</v>
      </c>
      <c r="B21" s="149">
        <v>1</v>
      </c>
      <c r="C21" s="149">
        <v>0</v>
      </c>
      <c r="D21" s="149">
        <v>1</v>
      </c>
      <c r="E21" s="149">
        <v>1</v>
      </c>
      <c r="F21" s="149">
        <v>2</v>
      </c>
      <c r="G21" s="149">
        <v>0</v>
      </c>
      <c r="H21" s="149">
        <v>1</v>
      </c>
      <c r="I21" s="149">
        <v>0</v>
      </c>
    </row>
    <row r="22" spans="1:9" x14ac:dyDescent="0.25">
      <c r="A22" s="40" t="s">
        <v>16</v>
      </c>
      <c r="B22" s="149">
        <v>2</v>
      </c>
      <c r="C22" s="149">
        <v>0</v>
      </c>
      <c r="D22" s="149">
        <v>2</v>
      </c>
      <c r="E22" s="149">
        <v>1</v>
      </c>
      <c r="F22" s="149">
        <v>0</v>
      </c>
      <c r="G22" s="149">
        <v>0</v>
      </c>
      <c r="H22" s="149">
        <v>2</v>
      </c>
      <c r="I22" s="149">
        <v>1</v>
      </c>
    </row>
    <row r="23" spans="1:9" x14ac:dyDescent="0.25">
      <c r="A23" s="40" t="s">
        <v>23</v>
      </c>
      <c r="B23" s="149">
        <v>0</v>
      </c>
      <c r="C23" s="149">
        <v>0</v>
      </c>
      <c r="D23" s="149">
        <v>1</v>
      </c>
      <c r="E23" s="149">
        <v>0</v>
      </c>
      <c r="F23" s="149">
        <v>0</v>
      </c>
      <c r="G23" s="149">
        <v>0</v>
      </c>
      <c r="H23" s="149">
        <v>3</v>
      </c>
      <c r="I23" s="149">
        <v>0</v>
      </c>
    </row>
    <row r="24" spans="1:9" x14ac:dyDescent="0.25">
      <c r="A24" s="40" t="s">
        <v>24</v>
      </c>
      <c r="B24" s="149">
        <v>0</v>
      </c>
      <c r="C24" s="149">
        <v>0</v>
      </c>
      <c r="D24" s="149">
        <v>0</v>
      </c>
      <c r="E24" s="149">
        <v>0</v>
      </c>
      <c r="F24" s="149">
        <v>0</v>
      </c>
      <c r="G24" s="149">
        <v>0</v>
      </c>
      <c r="H24" s="149">
        <v>1</v>
      </c>
      <c r="I24" s="149">
        <v>0</v>
      </c>
    </row>
    <row r="25" spans="1:9" x14ac:dyDescent="0.25">
      <c r="A25" s="40" t="s">
        <v>19</v>
      </c>
      <c r="B25" s="149">
        <v>0</v>
      </c>
      <c r="C25" s="149">
        <v>0</v>
      </c>
      <c r="D25" s="149">
        <v>0</v>
      </c>
      <c r="E25" s="149">
        <v>0</v>
      </c>
      <c r="F25" s="149">
        <v>0</v>
      </c>
      <c r="G25" s="149">
        <v>0</v>
      </c>
      <c r="H25" s="149">
        <v>1</v>
      </c>
      <c r="I25" s="149">
        <v>0</v>
      </c>
    </row>
    <row r="26" spans="1:9" x14ac:dyDescent="0.25">
      <c r="A26" s="40" t="s">
        <v>12</v>
      </c>
      <c r="B26" s="149">
        <v>2</v>
      </c>
      <c r="C26" s="149">
        <v>1</v>
      </c>
      <c r="D26" s="149">
        <v>0</v>
      </c>
      <c r="E26" s="149">
        <v>1</v>
      </c>
      <c r="F26" s="149">
        <v>1</v>
      </c>
      <c r="G26" s="149">
        <v>1</v>
      </c>
      <c r="H26" s="149">
        <v>3</v>
      </c>
      <c r="I26" s="149">
        <v>1</v>
      </c>
    </row>
    <row r="27" spans="1:9" x14ac:dyDescent="0.25">
      <c r="A27" s="40" t="s">
        <v>17</v>
      </c>
      <c r="B27" s="149">
        <v>7</v>
      </c>
      <c r="C27" s="149">
        <v>5</v>
      </c>
      <c r="D27" s="149">
        <v>7</v>
      </c>
      <c r="E27" s="149">
        <v>4</v>
      </c>
      <c r="F27" s="149">
        <v>2</v>
      </c>
      <c r="G27" s="149">
        <v>4</v>
      </c>
      <c r="H27" s="149">
        <v>2</v>
      </c>
      <c r="I27" s="149">
        <v>3</v>
      </c>
    </row>
    <row r="28" spans="1:9" x14ac:dyDescent="0.25">
      <c r="A28" s="40" t="s">
        <v>87</v>
      </c>
      <c r="B28" s="149">
        <v>0</v>
      </c>
      <c r="C28" s="149">
        <v>1</v>
      </c>
      <c r="D28" s="149">
        <v>1</v>
      </c>
      <c r="E28" s="149">
        <v>0</v>
      </c>
      <c r="F28" s="149">
        <v>0</v>
      </c>
      <c r="G28" s="149">
        <v>0</v>
      </c>
      <c r="H28" s="149">
        <v>1</v>
      </c>
      <c r="I28" s="149">
        <v>0</v>
      </c>
    </row>
    <row r="29" spans="1:9" x14ac:dyDescent="0.25">
      <c r="A29" s="161" t="s">
        <v>13</v>
      </c>
      <c r="B29" s="162">
        <v>1</v>
      </c>
      <c r="C29" s="162">
        <v>0</v>
      </c>
      <c r="D29" s="162">
        <v>0</v>
      </c>
      <c r="E29" s="162">
        <v>0</v>
      </c>
      <c r="F29" s="162">
        <v>1</v>
      </c>
      <c r="G29" s="162">
        <v>0</v>
      </c>
      <c r="H29" s="162">
        <v>1</v>
      </c>
      <c r="I29" s="162">
        <v>1</v>
      </c>
    </row>
    <row r="30" spans="1:9" x14ac:dyDescent="0.25">
      <c r="A30" s="7" t="s">
        <v>199</v>
      </c>
    </row>
  </sheetData>
  <mergeCells count="1">
    <mergeCell ref="B4:G4"/>
  </mergeCells>
  <pageMargins left="0.7" right="0.7" top="1.5833333333333333" bottom="0.75" header="0.3" footer="0.3"/>
  <pageSetup paperSize="9" orientation="landscape" horizontalDpi="4294967295" verticalDpi="4294967295" r:id="rId1"/>
  <headerFooter>
    <oddHeader xml:space="preserve">&amp;C&amp;G
</oddHeader>
  </headerFooter>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30"/>
  <sheetViews>
    <sheetView showGridLines="0" view="pageLayout" zoomScaleNormal="100" workbookViewId="0">
      <selection activeCell="J13" sqref="J13"/>
    </sheetView>
  </sheetViews>
  <sheetFormatPr defaultRowHeight="15" x14ac:dyDescent="0.25"/>
  <cols>
    <col min="1" max="1" width="23.85546875" customWidth="1"/>
  </cols>
  <sheetData>
    <row r="1" spans="1:9" x14ac:dyDescent="0.25">
      <c r="A1" t="s">
        <v>264</v>
      </c>
    </row>
    <row r="3" spans="1:9" ht="23.25" customHeight="1" x14ac:dyDescent="0.25">
      <c r="A3" s="104"/>
      <c r="B3" s="106">
        <v>2015</v>
      </c>
      <c r="C3" s="106">
        <v>2016</v>
      </c>
      <c r="D3" s="106">
        <v>2017</v>
      </c>
      <c r="E3" s="106">
        <v>2018</v>
      </c>
      <c r="F3" s="106">
        <v>2019</v>
      </c>
      <c r="G3" s="106">
        <v>2020</v>
      </c>
      <c r="H3" s="106">
        <v>2021</v>
      </c>
      <c r="I3" s="106">
        <v>2022</v>
      </c>
    </row>
    <row r="4" spans="1:9" ht="6" customHeight="1" x14ac:dyDescent="0.25">
      <c r="A4" s="38"/>
      <c r="B4" s="261"/>
      <c r="C4" s="261"/>
      <c r="D4" s="261"/>
      <c r="E4" s="261"/>
      <c r="F4" s="261"/>
      <c r="G4" s="261"/>
    </row>
    <row r="5" spans="1:9" x14ac:dyDescent="0.25">
      <c r="A5" s="74" t="s">
        <v>75</v>
      </c>
      <c r="B5" s="166">
        <v>5.5107664047351772</v>
      </c>
      <c r="C5" s="166">
        <v>5.7971014492753623</v>
      </c>
      <c r="D5" s="166">
        <v>5.2487927776611381</v>
      </c>
      <c r="E5" s="166">
        <v>5.1156346584248116</v>
      </c>
      <c r="F5" s="166">
        <v>11.576328032024234</v>
      </c>
      <c r="G5" s="166">
        <v>8.4568918176825907</v>
      </c>
      <c r="H5" s="166">
        <v>8.2469631115568927</v>
      </c>
      <c r="I5" s="166">
        <v>9.9558773616924992</v>
      </c>
    </row>
    <row r="6" spans="1:9" ht="8.25" customHeight="1" x14ac:dyDescent="0.25">
      <c r="A6" s="39"/>
      <c r="B6" s="185"/>
      <c r="C6" s="185"/>
      <c r="D6" s="185"/>
      <c r="E6" s="185"/>
      <c r="F6" s="185"/>
      <c r="G6" s="185"/>
      <c r="H6" s="185"/>
      <c r="I6" s="185"/>
    </row>
    <row r="7" spans="1:9" x14ac:dyDescent="0.25">
      <c r="A7" s="74" t="s">
        <v>85</v>
      </c>
      <c r="B7" s="166"/>
      <c r="C7" s="166"/>
      <c r="D7" s="166"/>
      <c r="E7" s="166"/>
      <c r="F7" s="166"/>
      <c r="G7" s="166"/>
      <c r="H7" s="166"/>
      <c r="I7" s="166"/>
    </row>
    <row r="8" spans="1:9" x14ac:dyDescent="0.25">
      <c r="A8" s="40" t="s">
        <v>2</v>
      </c>
      <c r="B8" s="165">
        <v>0</v>
      </c>
      <c r="C8" s="165">
        <v>0</v>
      </c>
      <c r="D8" s="165">
        <v>3.7593984962406015</v>
      </c>
      <c r="E8" s="165">
        <v>0</v>
      </c>
      <c r="F8" s="165">
        <v>4.3103448275862064</v>
      </c>
      <c r="G8" s="165">
        <v>4.5871559633027523</v>
      </c>
      <c r="H8" s="165">
        <v>9.7560975609756095</v>
      </c>
      <c r="I8" s="165">
        <v>10.152284263959389</v>
      </c>
    </row>
    <row r="9" spans="1:9" x14ac:dyDescent="0.25">
      <c r="A9" s="40" t="s">
        <v>177</v>
      </c>
      <c r="B9" s="165">
        <v>9.5238095238095255</v>
      </c>
      <c r="C9" s="165">
        <v>0</v>
      </c>
      <c r="D9" s="165">
        <v>0</v>
      </c>
      <c r="E9" s="165">
        <v>0</v>
      </c>
      <c r="F9" s="165">
        <v>0</v>
      </c>
      <c r="G9" s="165">
        <v>0</v>
      </c>
      <c r="H9" s="165">
        <v>0</v>
      </c>
      <c r="I9" s="165">
        <v>0</v>
      </c>
    </row>
    <row r="10" spans="1:9" x14ac:dyDescent="0.25">
      <c r="A10" s="40" t="s">
        <v>3</v>
      </c>
      <c r="B10" s="165">
        <v>3.8167938931297707</v>
      </c>
      <c r="C10" s="165">
        <v>0</v>
      </c>
      <c r="D10" s="165">
        <v>4.166666666666667</v>
      </c>
      <c r="E10" s="165">
        <v>0</v>
      </c>
      <c r="F10" s="165">
        <v>4.7393364928909953</v>
      </c>
      <c r="G10" s="165">
        <v>0</v>
      </c>
      <c r="H10" s="165">
        <v>0</v>
      </c>
      <c r="I10" s="165">
        <v>0</v>
      </c>
    </row>
    <row r="11" spans="1:9" x14ac:dyDescent="0.25">
      <c r="A11" s="40" t="s">
        <v>14</v>
      </c>
      <c r="B11" s="165">
        <v>7.3710073710073711</v>
      </c>
      <c r="C11" s="165">
        <v>2.4752475247524752</v>
      </c>
      <c r="D11" s="165">
        <v>5.809128630705394</v>
      </c>
      <c r="E11" s="165">
        <v>5.7708161582852435</v>
      </c>
      <c r="F11" s="165">
        <v>9.2359361880772468</v>
      </c>
      <c r="G11" s="165">
        <v>4.2052144659377628</v>
      </c>
      <c r="H11" s="165">
        <v>7.6726342710997448</v>
      </c>
      <c r="I11" s="165">
        <v>12.16333622936577</v>
      </c>
    </row>
    <row r="12" spans="1:9" x14ac:dyDescent="0.25">
      <c r="A12" s="40" t="s">
        <v>4</v>
      </c>
      <c r="B12" s="165">
        <v>9.4339622641509422</v>
      </c>
      <c r="C12" s="165">
        <v>0</v>
      </c>
      <c r="D12" s="165">
        <v>0</v>
      </c>
      <c r="E12" s="165">
        <v>0</v>
      </c>
      <c r="F12" s="165">
        <v>0</v>
      </c>
      <c r="G12" s="165">
        <v>0</v>
      </c>
      <c r="H12" s="165">
        <v>0</v>
      </c>
      <c r="I12" s="165">
        <v>0</v>
      </c>
    </row>
    <row r="13" spans="1:9" x14ac:dyDescent="0.25">
      <c r="A13" s="40" t="s">
        <v>86</v>
      </c>
      <c r="B13" s="165">
        <v>0</v>
      </c>
      <c r="C13" s="165">
        <v>0</v>
      </c>
      <c r="D13" s="165">
        <v>0</v>
      </c>
      <c r="E13" s="165">
        <v>0</v>
      </c>
      <c r="F13" s="165">
        <v>12.195121951219512</v>
      </c>
      <c r="G13" s="165">
        <v>0</v>
      </c>
      <c r="H13" s="165">
        <v>0</v>
      </c>
      <c r="I13" s="165">
        <v>0</v>
      </c>
    </row>
    <row r="14" spans="1:9" x14ac:dyDescent="0.25">
      <c r="A14" s="40" t="s">
        <v>5</v>
      </c>
      <c r="B14" s="165">
        <v>7.3529411764705879</v>
      </c>
      <c r="C14" s="165">
        <v>8.6455331412103753</v>
      </c>
      <c r="D14" s="165">
        <v>11.494252873563218</v>
      </c>
      <c r="E14" s="165">
        <v>5.6022408963585431</v>
      </c>
      <c r="F14" s="165">
        <v>10.854816824966077</v>
      </c>
      <c r="G14" s="165">
        <v>4.1436464088397784</v>
      </c>
      <c r="H14" s="165">
        <v>6.9156293222683258</v>
      </c>
      <c r="I14" s="165">
        <v>4.1152263374485596</v>
      </c>
    </row>
    <row r="15" spans="1:9" x14ac:dyDescent="0.25">
      <c r="A15" s="40" t="s">
        <v>6</v>
      </c>
      <c r="B15" s="165">
        <v>4.3478260869565215</v>
      </c>
      <c r="C15" s="165">
        <v>4.1493775933609962</v>
      </c>
      <c r="D15" s="165">
        <v>3.9215686274509802</v>
      </c>
      <c r="E15" s="165">
        <v>3.6764705882352939</v>
      </c>
      <c r="F15" s="165">
        <v>3.5842293906810037</v>
      </c>
      <c r="G15" s="165">
        <v>25.089605734767026</v>
      </c>
      <c r="H15" s="165">
        <v>10.56338028169014</v>
      </c>
      <c r="I15" s="165">
        <v>3.4722222222222219</v>
      </c>
    </row>
    <row r="16" spans="1:9" x14ac:dyDescent="0.25">
      <c r="A16" s="40" t="s">
        <v>7</v>
      </c>
      <c r="B16" s="165">
        <v>15.267175572519083</v>
      </c>
      <c r="C16" s="165">
        <v>0</v>
      </c>
      <c r="D16" s="165">
        <v>0</v>
      </c>
      <c r="E16" s="165">
        <v>0</v>
      </c>
      <c r="F16" s="165">
        <v>8.5470085470085486</v>
      </c>
      <c r="G16" s="165">
        <v>8.5470085470085486</v>
      </c>
      <c r="H16" s="165">
        <v>8.9285714285714288</v>
      </c>
      <c r="I16" s="165">
        <v>9.1743119266055047</v>
      </c>
    </row>
    <row r="17" spans="1:9" x14ac:dyDescent="0.25">
      <c r="A17" s="40" t="s">
        <v>8</v>
      </c>
      <c r="B17" s="165">
        <v>0</v>
      </c>
      <c r="C17" s="165">
        <v>5.4945054945054945</v>
      </c>
      <c r="D17" s="165">
        <v>0</v>
      </c>
      <c r="E17" s="165">
        <v>0</v>
      </c>
      <c r="F17" s="165">
        <v>0</v>
      </c>
      <c r="G17" s="165">
        <v>6.0606060606060606</v>
      </c>
      <c r="H17" s="165">
        <v>3.0487804878048781</v>
      </c>
      <c r="I17" s="165">
        <v>3.125</v>
      </c>
    </row>
    <row r="18" spans="1:9" x14ac:dyDescent="0.25">
      <c r="A18" s="40" t="s">
        <v>9</v>
      </c>
      <c r="B18" s="165">
        <v>1.1098779134295227</v>
      </c>
      <c r="C18" s="165">
        <v>9.0909090909090899</v>
      </c>
      <c r="D18" s="165">
        <v>2.3446658851113713</v>
      </c>
      <c r="E18" s="165">
        <v>3.6630036630036629</v>
      </c>
      <c r="F18" s="165">
        <v>7.5282308657465498</v>
      </c>
      <c r="G18" s="165">
        <v>6.459948320413436</v>
      </c>
      <c r="H18" s="165">
        <v>9.2348284960422173</v>
      </c>
      <c r="I18" s="165">
        <v>8.1190798376184024</v>
      </c>
    </row>
    <row r="19" spans="1:9" x14ac:dyDescent="0.25">
      <c r="A19" s="40" t="s">
        <v>10</v>
      </c>
      <c r="B19" s="165">
        <v>1.7921146953405018</v>
      </c>
      <c r="C19" s="165">
        <v>3.6496350364963503</v>
      </c>
      <c r="D19" s="165">
        <v>3.7174721189591078</v>
      </c>
      <c r="E19" s="165">
        <v>3.7878787878787881</v>
      </c>
      <c r="F19" s="165">
        <v>1.9305019305019306</v>
      </c>
      <c r="G19" s="165">
        <v>0</v>
      </c>
      <c r="H19" s="165">
        <v>3.9370078740157481</v>
      </c>
      <c r="I19" s="165">
        <v>0</v>
      </c>
    </row>
    <row r="20" spans="1:9" x14ac:dyDescent="0.25">
      <c r="A20" s="40" t="s">
        <v>11</v>
      </c>
      <c r="B20" s="165">
        <v>8.4507042253521121</v>
      </c>
      <c r="C20" s="165">
        <v>11.3555713271824</v>
      </c>
      <c r="D20" s="165">
        <v>9.6291012838801713</v>
      </c>
      <c r="E20" s="165">
        <v>9.355883411299029</v>
      </c>
      <c r="F20" s="165">
        <v>25.380710659898476</v>
      </c>
      <c r="G20" s="165">
        <v>17.634092578986039</v>
      </c>
      <c r="H20" s="165">
        <v>10.712966383450315</v>
      </c>
      <c r="I20" s="165">
        <v>20.089285714285715</v>
      </c>
    </row>
    <row r="21" spans="1:9" x14ac:dyDescent="0.25">
      <c r="A21" s="40" t="s">
        <v>15</v>
      </c>
      <c r="B21" s="165">
        <v>3.4364261168384878</v>
      </c>
      <c r="C21" s="165">
        <v>0</v>
      </c>
      <c r="D21" s="165">
        <v>0</v>
      </c>
      <c r="E21" s="165">
        <v>0</v>
      </c>
      <c r="F21" s="165">
        <v>7.4626865671641793</v>
      </c>
      <c r="G21" s="165">
        <v>0</v>
      </c>
      <c r="H21" s="165">
        <v>3.8759689922480618</v>
      </c>
      <c r="I21" s="165">
        <v>0</v>
      </c>
    </row>
    <row r="22" spans="1:9" x14ac:dyDescent="0.25">
      <c r="A22" s="40" t="s">
        <v>16</v>
      </c>
      <c r="B22" s="165">
        <v>6.8728522336769755</v>
      </c>
      <c r="C22" s="165">
        <v>0</v>
      </c>
      <c r="D22" s="165">
        <v>0</v>
      </c>
      <c r="E22" s="165">
        <v>0</v>
      </c>
      <c r="F22" s="165">
        <v>0</v>
      </c>
      <c r="G22" s="165">
        <v>0</v>
      </c>
      <c r="H22" s="165">
        <v>7.518796992481203</v>
      </c>
      <c r="I22" s="165">
        <v>3.8759689922480618</v>
      </c>
    </row>
    <row r="23" spans="1:9" x14ac:dyDescent="0.25">
      <c r="A23" s="40" t="s">
        <v>23</v>
      </c>
      <c r="B23" s="165">
        <v>0</v>
      </c>
      <c r="C23" s="165">
        <v>0</v>
      </c>
      <c r="D23" s="165">
        <v>0</v>
      </c>
      <c r="E23" s="165">
        <v>6.5789473684210522</v>
      </c>
      <c r="F23" s="165">
        <v>0</v>
      </c>
      <c r="G23" s="165">
        <v>0</v>
      </c>
      <c r="H23" s="165">
        <v>21.276595744680851</v>
      </c>
      <c r="I23" s="165">
        <v>0</v>
      </c>
    </row>
    <row r="24" spans="1:9" x14ac:dyDescent="0.25">
      <c r="A24" s="40" t="s">
        <v>24</v>
      </c>
      <c r="B24" s="165">
        <v>0</v>
      </c>
      <c r="C24" s="165">
        <v>0</v>
      </c>
      <c r="D24" s="165">
        <v>0</v>
      </c>
      <c r="E24" s="165">
        <v>8</v>
      </c>
      <c r="F24" s="165">
        <v>0</v>
      </c>
      <c r="G24" s="165">
        <v>0</v>
      </c>
      <c r="H24" s="165">
        <v>8.4033613445378155</v>
      </c>
      <c r="I24" s="165">
        <v>0</v>
      </c>
    </row>
    <row r="25" spans="1:9" x14ac:dyDescent="0.25">
      <c r="A25" s="40" t="s">
        <v>19</v>
      </c>
      <c r="B25" s="165">
        <v>0</v>
      </c>
      <c r="C25" s="165">
        <v>0</v>
      </c>
      <c r="D25" s="165">
        <v>0</v>
      </c>
      <c r="E25" s="165">
        <v>0</v>
      </c>
      <c r="F25" s="165">
        <v>0</v>
      </c>
      <c r="G25" s="165">
        <v>0</v>
      </c>
      <c r="H25" s="165">
        <v>6.2893081761006293</v>
      </c>
      <c r="I25" s="165">
        <v>0</v>
      </c>
    </row>
    <row r="26" spans="1:9" x14ac:dyDescent="0.25">
      <c r="A26" s="40" t="s">
        <v>12</v>
      </c>
      <c r="B26" s="165">
        <v>0</v>
      </c>
      <c r="C26" s="165">
        <v>0</v>
      </c>
      <c r="D26" s="165">
        <v>0</v>
      </c>
      <c r="E26" s="165">
        <v>0</v>
      </c>
      <c r="F26" s="165">
        <v>5.5555555555555554</v>
      </c>
      <c r="G26" s="165">
        <v>5.9523809523809517</v>
      </c>
      <c r="H26" s="165">
        <v>18.75</v>
      </c>
      <c r="I26" s="165">
        <v>6.4935064935064943</v>
      </c>
    </row>
    <row r="27" spans="1:9" x14ac:dyDescent="0.25">
      <c r="A27" s="40" t="s">
        <v>17</v>
      </c>
      <c r="B27" s="165">
        <v>8.7145969498910691</v>
      </c>
      <c r="C27" s="165">
        <v>4.5248868778280551</v>
      </c>
      <c r="D27" s="165">
        <v>2.2935779816513762</v>
      </c>
      <c r="E27" s="165">
        <v>2.3752969121140142</v>
      </c>
      <c r="F27" s="165">
        <v>4.8309178743961354</v>
      </c>
      <c r="G27" s="165">
        <v>9.7560975609756095</v>
      </c>
      <c r="H27" s="165">
        <v>4.9382716049382713</v>
      </c>
      <c r="I27" s="165">
        <v>7.5949367088607591</v>
      </c>
    </row>
    <row r="28" spans="1:9" x14ac:dyDescent="0.25">
      <c r="A28" s="40" t="s">
        <v>87</v>
      </c>
      <c r="B28" s="165">
        <v>0</v>
      </c>
      <c r="C28" s="165">
        <v>0</v>
      </c>
      <c r="D28" s="165">
        <v>0</v>
      </c>
      <c r="E28" s="165">
        <v>7.2992700729927007</v>
      </c>
      <c r="F28" s="165">
        <v>0</v>
      </c>
      <c r="G28" s="165">
        <v>0</v>
      </c>
      <c r="H28" s="165">
        <v>7.4074074074074074</v>
      </c>
      <c r="I28" s="165">
        <v>0</v>
      </c>
    </row>
    <row r="29" spans="1:9" x14ac:dyDescent="0.25">
      <c r="A29" s="161" t="s">
        <v>13</v>
      </c>
      <c r="B29" s="184">
        <v>7.6335877862595414</v>
      </c>
      <c r="C29" s="184">
        <v>0</v>
      </c>
      <c r="D29" s="184">
        <v>0</v>
      </c>
      <c r="E29" s="184">
        <v>8.5470085470085486</v>
      </c>
      <c r="F29" s="184">
        <v>9.0090090090090094</v>
      </c>
      <c r="G29" s="184">
        <v>0</v>
      </c>
      <c r="H29" s="184">
        <v>9.4339622641509422</v>
      </c>
      <c r="I29" s="184">
        <v>9.6153846153846168</v>
      </c>
    </row>
    <row r="30" spans="1:9" x14ac:dyDescent="0.25">
      <c r="A30" s="7" t="s">
        <v>199</v>
      </c>
    </row>
  </sheetData>
  <mergeCells count="1">
    <mergeCell ref="B4:G4"/>
  </mergeCells>
  <pageMargins left="0.7" right="0.7" top="1.5625" bottom="0.75" header="0.3" footer="0.3"/>
  <pageSetup paperSize="9" orientation="landscape" horizontalDpi="4294967295" verticalDpi="4294967295" r:id="rId1"/>
  <headerFooter>
    <oddHeader xml:space="preserve">&amp;C&amp;G
</oddHeader>
  </headerFooter>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30"/>
  <sheetViews>
    <sheetView showGridLines="0" view="pageLayout" zoomScaleNormal="100" workbookViewId="0">
      <selection activeCell="F11" sqref="F11"/>
    </sheetView>
  </sheetViews>
  <sheetFormatPr defaultRowHeight="15" x14ac:dyDescent="0.25"/>
  <cols>
    <col min="1" max="1" width="25" customWidth="1"/>
  </cols>
  <sheetData>
    <row r="1" spans="1:9" x14ac:dyDescent="0.25">
      <c r="A1" t="s">
        <v>265</v>
      </c>
    </row>
    <row r="3" spans="1:9" ht="20.25" customHeight="1" x14ac:dyDescent="0.25">
      <c r="A3" s="104"/>
      <c r="B3" s="106">
        <v>2015</v>
      </c>
      <c r="C3" s="106">
        <v>2016</v>
      </c>
      <c r="D3" s="106">
        <v>2017</v>
      </c>
      <c r="E3" s="106">
        <v>2018</v>
      </c>
      <c r="F3" s="106">
        <v>2019</v>
      </c>
      <c r="G3" s="106">
        <v>2020</v>
      </c>
      <c r="H3" s="106">
        <v>2021</v>
      </c>
      <c r="I3" s="106">
        <v>2022</v>
      </c>
    </row>
    <row r="4" spans="1:9" ht="8.25" customHeight="1" x14ac:dyDescent="0.25">
      <c r="A4" s="38"/>
      <c r="B4" s="261"/>
      <c r="C4" s="261"/>
      <c r="D4" s="261"/>
      <c r="E4" s="261"/>
      <c r="F4" s="261"/>
      <c r="G4" s="261"/>
    </row>
    <row r="5" spans="1:9" x14ac:dyDescent="0.25">
      <c r="A5" s="74" t="s">
        <v>75</v>
      </c>
      <c r="B5" s="79">
        <v>81</v>
      </c>
      <c r="C5" s="79">
        <v>90</v>
      </c>
      <c r="D5" s="79">
        <v>90</v>
      </c>
      <c r="E5" s="79">
        <v>65</v>
      </c>
      <c r="F5" s="79">
        <v>72</v>
      </c>
      <c r="G5" s="79">
        <v>54</v>
      </c>
      <c r="H5" s="79">
        <v>53</v>
      </c>
      <c r="I5" s="79">
        <v>47</v>
      </c>
    </row>
    <row r="6" spans="1:9" ht="6.75" customHeight="1" x14ac:dyDescent="0.25">
      <c r="A6" s="39"/>
      <c r="B6" s="160"/>
      <c r="C6" s="160"/>
      <c r="D6" s="160"/>
      <c r="E6" s="160"/>
      <c r="F6" s="160"/>
      <c r="G6" s="160"/>
      <c r="H6" s="160"/>
      <c r="I6" s="160"/>
    </row>
    <row r="7" spans="1:9" x14ac:dyDescent="0.25">
      <c r="A7" s="74" t="s">
        <v>85</v>
      </c>
      <c r="B7" s="79"/>
      <c r="C7" s="79"/>
      <c r="D7" s="79"/>
      <c r="E7" s="79"/>
      <c r="F7" s="79"/>
      <c r="G7" s="79"/>
      <c r="H7" s="79"/>
      <c r="I7" s="79"/>
    </row>
    <row r="8" spans="1:9" x14ac:dyDescent="0.25">
      <c r="A8" s="40" t="s">
        <v>2</v>
      </c>
      <c r="B8" s="149">
        <v>0</v>
      </c>
      <c r="C8" s="149">
        <v>2</v>
      </c>
      <c r="D8" s="149">
        <v>3</v>
      </c>
      <c r="E8" s="149">
        <v>3</v>
      </c>
      <c r="F8" s="149">
        <v>1</v>
      </c>
      <c r="G8" s="149">
        <v>1</v>
      </c>
      <c r="H8" s="149">
        <v>2</v>
      </c>
      <c r="I8" s="149">
        <v>2</v>
      </c>
    </row>
    <row r="9" spans="1:9" x14ac:dyDescent="0.25">
      <c r="A9" s="40" t="s">
        <v>177</v>
      </c>
      <c r="B9" s="149">
        <v>0</v>
      </c>
      <c r="C9" s="149">
        <v>0</v>
      </c>
      <c r="D9" s="149">
        <v>0</v>
      </c>
      <c r="E9" s="149">
        <v>0</v>
      </c>
      <c r="F9" s="149">
        <v>0</v>
      </c>
      <c r="G9" s="149">
        <v>0</v>
      </c>
      <c r="H9" s="149">
        <v>0</v>
      </c>
      <c r="I9" s="149">
        <v>0</v>
      </c>
    </row>
    <row r="10" spans="1:9" x14ac:dyDescent="0.25">
      <c r="A10" s="40" t="s">
        <v>3</v>
      </c>
      <c r="B10" s="149">
        <v>0</v>
      </c>
      <c r="C10" s="149">
        <v>1</v>
      </c>
      <c r="D10" s="149">
        <v>0</v>
      </c>
      <c r="E10" s="149">
        <v>0</v>
      </c>
      <c r="F10" s="149">
        <v>1</v>
      </c>
      <c r="G10" s="149">
        <v>0</v>
      </c>
      <c r="H10" s="149">
        <v>0</v>
      </c>
      <c r="I10" s="149">
        <v>0</v>
      </c>
    </row>
    <row r="11" spans="1:9" x14ac:dyDescent="0.25">
      <c r="A11" s="40" t="s">
        <v>14</v>
      </c>
      <c r="B11" s="149">
        <v>15</v>
      </c>
      <c r="C11" s="149">
        <v>14</v>
      </c>
      <c r="D11" s="149">
        <v>13</v>
      </c>
      <c r="E11" s="149">
        <v>10</v>
      </c>
      <c r="F11" s="149">
        <v>9</v>
      </c>
      <c r="G11" s="149">
        <v>1</v>
      </c>
      <c r="H11" s="149">
        <v>6</v>
      </c>
      <c r="I11" s="149">
        <v>4</v>
      </c>
    </row>
    <row r="12" spans="1:9" x14ac:dyDescent="0.25">
      <c r="A12" s="40" t="s">
        <v>4</v>
      </c>
      <c r="B12" s="149">
        <v>2</v>
      </c>
      <c r="C12" s="149">
        <v>3</v>
      </c>
      <c r="D12" s="149">
        <v>0</v>
      </c>
      <c r="E12" s="149">
        <v>1</v>
      </c>
      <c r="F12" s="149">
        <v>0</v>
      </c>
      <c r="G12" s="149">
        <v>0</v>
      </c>
      <c r="H12" s="149">
        <v>0</v>
      </c>
      <c r="I12" s="149">
        <v>0</v>
      </c>
    </row>
    <row r="13" spans="1:9" x14ac:dyDescent="0.25">
      <c r="A13" s="40" t="s">
        <v>86</v>
      </c>
      <c r="B13" s="149">
        <v>0</v>
      </c>
      <c r="C13" s="149">
        <v>2</v>
      </c>
      <c r="D13" s="149">
        <v>0</v>
      </c>
      <c r="E13" s="149">
        <v>0</v>
      </c>
      <c r="F13" s="149">
        <v>1</v>
      </c>
      <c r="G13" s="149">
        <v>0</v>
      </c>
      <c r="H13" s="149">
        <v>0</v>
      </c>
      <c r="I13" s="149">
        <v>0</v>
      </c>
    </row>
    <row r="14" spans="1:9" x14ac:dyDescent="0.25">
      <c r="A14" s="40" t="s">
        <v>5</v>
      </c>
      <c r="B14" s="149">
        <v>6</v>
      </c>
      <c r="C14" s="149">
        <v>3</v>
      </c>
      <c r="D14" s="149">
        <v>9</v>
      </c>
      <c r="E14" s="149">
        <v>5</v>
      </c>
      <c r="F14" s="149">
        <v>8</v>
      </c>
      <c r="G14" s="149">
        <v>3</v>
      </c>
      <c r="H14" s="149">
        <v>4</v>
      </c>
      <c r="I14" s="149">
        <v>3</v>
      </c>
    </row>
    <row r="15" spans="1:9" x14ac:dyDescent="0.25">
      <c r="A15" s="40" t="s">
        <v>6</v>
      </c>
      <c r="B15" s="149">
        <v>0</v>
      </c>
      <c r="C15" s="149">
        <v>0</v>
      </c>
      <c r="D15" s="149">
        <v>7</v>
      </c>
      <c r="E15" s="149">
        <v>1</v>
      </c>
      <c r="F15" s="149">
        <v>1</v>
      </c>
      <c r="G15" s="149">
        <v>6</v>
      </c>
      <c r="H15" s="149">
        <v>3</v>
      </c>
      <c r="I15" s="149">
        <v>0</v>
      </c>
    </row>
    <row r="16" spans="1:9" x14ac:dyDescent="0.25">
      <c r="A16" s="40" t="s">
        <v>7</v>
      </c>
      <c r="B16" s="149">
        <v>1</v>
      </c>
      <c r="C16" s="149">
        <v>0</v>
      </c>
      <c r="D16" s="149">
        <v>0</v>
      </c>
      <c r="E16" s="149">
        <v>0</v>
      </c>
      <c r="F16" s="149">
        <v>1</v>
      </c>
      <c r="G16" s="149">
        <v>1</v>
      </c>
      <c r="H16" s="149">
        <v>1</v>
      </c>
      <c r="I16" s="149">
        <v>1</v>
      </c>
    </row>
    <row r="17" spans="1:9" x14ac:dyDescent="0.25">
      <c r="A17" s="40" t="s">
        <v>8</v>
      </c>
      <c r="B17" s="149">
        <v>0</v>
      </c>
      <c r="C17" s="149">
        <v>1</v>
      </c>
      <c r="D17" s="149">
        <v>1</v>
      </c>
      <c r="E17" s="149">
        <v>0</v>
      </c>
      <c r="F17" s="149">
        <v>0</v>
      </c>
      <c r="G17" s="149">
        <v>2</v>
      </c>
      <c r="H17" s="149">
        <v>0</v>
      </c>
      <c r="I17" s="149">
        <v>1</v>
      </c>
    </row>
    <row r="18" spans="1:9" x14ac:dyDescent="0.25">
      <c r="A18" s="40" t="s">
        <v>9</v>
      </c>
      <c r="B18" s="149">
        <v>15</v>
      </c>
      <c r="C18" s="149">
        <v>12</v>
      </c>
      <c r="D18" s="149">
        <v>4</v>
      </c>
      <c r="E18" s="149">
        <v>3</v>
      </c>
      <c r="F18" s="149">
        <v>6</v>
      </c>
      <c r="G18" s="149">
        <v>5</v>
      </c>
      <c r="H18" s="149">
        <v>4</v>
      </c>
      <c r="I18" s="149">
        <v>5</v>
      </c>
    </row>
    <row r="19" spans="1:9" x14ac:dyDescent="0.25">
      <c r="A19" s="40" t="s">
        <v>10</v>
      </c>
      <c r="B19" s="149">
        <v>2</v>
      </c>
      <c r="C19" s="149">
        <v>2</v>
      </c>
      <c r="D19" s="149">
        <v>1</v>
      </c>
      <c r="E19" s="149">
        <v>1</v>
      </c>
      <c r="F19" s="149">
        <v>0</v>
      </c>
      <c r="G19" s="149">
        <v>0</v>
      </c>
      <c r="H19" s="149">
        <v>2</v>
      </c>
      <c r="I19" s="149">
        <v>0</v>
      </c>
    </row>
    <row r="20" spans="1:9" x14ac:dyDescent="0.25">
      <c r="A20" s="40" t="s">
        <v>11</v>
      </c>
      <c r="B20" s="149">
        <v>29</v>
      </c>
      <c r="C20" s="149">
        <v>43</v>
      </c>
      <c r="D20" s="149">
        <v>41</v>
      </c>
      <c r="E20" s="149">
        <v>34</v>
      </c>
      <c r="F20" s="149">
        <v>39</v>
      </c>
      <c r="G20" s="149">
        <v>31</v>
      </c>
      <c r="H20" s="149">
        <v>19</v>
      </c>
      <c r="I20" s="149">
        <v>25</v>
      </c>
    </row>
    <row r="21" spans="1:9" x14ac:dyDescent="0.25">
      <c r="A21" s="40" t="s">
        <v>15</v>
      </c>
      <c r="B21" s="149">
        <v>1</v>
      </c>
      <c r="C21" s="149">
        <v>0</v>
      </c>
      <c r="D21" s="149">
        <v>1</v>
      </c>
      <c r="E21" s="149">
        <v>1</v>
      </c>
      <c r="F21" s="149">
        <v>2</v>
      </c>
      <c r="G21" s="149">
        <v>0</v>
      </c>
      <c r="H21" s="149">
        <v>1</v>
      </c>
      <c r="I21" s="149">
        <v>0</v>
      </c>
    </row>
    <row r="22" spans="1:9" x14ac:dyDescent="0.25">
      <c r="A22" s="40" t="s">
        <v>16</v>
      </c>
      <c r="B22" s="149">
        <v>2</v>
      </c>
      <c r="C22" s="149">
        <v>0</v>
      </c>
      <c r="D22" s="149">
        <v>1</v>
      </c>
      <c r="E22" s="149">
        <v>1</v>
      </c>
      <c r="F22" s="149">
        <v>0</v>
      </c>
      <c r="G22" s="149">
        <v>0</v>
      </c>
      <c r="H22" s="149">
        <v>1</v>
      </c>
      <c r="I22" s="149">
        <v>1</v>
      </c>
    </row>
    <row r="23" spans="1:9" x14ac:dyDescent="0.25">
      <c r="A23" s="40" t="s">
        <v>23</v>
      </c>
      <c r="B23" s="149">
        <v>0</v>
      </c>
      <c r="C23" s="149">
        <v>0</v>
      </c>
      <c r="D23" s="149">
        <v>1</v>
      </c>
      <c r="E23" s="149">
        <v>0</v>
      </c>
      <c r="F23" s="149">
        <v>0</v>
      </c>
      <c r="G23" s="149">
        <v>0</v>
      </c>
      <c r="H23" s="149">
        <v>3</v>
      </c>
      <c r="I23" s="149">
        <v>0</v>
      </c>
    </row>
    <row r="24" spans="1:9" x14ac:dyDescent="0.25">
      <c r="A24" s="40" t="s">
        <v>24</v>
      </c>
      <c r="B24" s="149">
        <v>0</v>
      </c>
      <c r="C24" s="149">
        <v>0</v>
      </c>
      <c r="D24" s="149">
        <v>0</v>
      </c>
      <c r="E24" s="149">
        <v>0</v>
      </c>
      <c r="F24" s="149">
        <v>0</v>
      </c>
      <c r="G24" s="149">
        <v>0</v>
      </c>
      <c r="H24" s="149">
        <v>1</v>
      </c>
      <c r="I24" s="149">
        <v>0</v>
      </c>
    </row>
    <row r="25" spans="1:9" x14ac:dyDescent="0.25">
      <c r="A25" s="40" t="s">
        <v>19</v>
      </c>
      <c r="B25" s="149">
        <v>0</v>
      </c>
      <c r="C25" s="149">
        <v>0</v>
      </c>
      <c r="D25" s="149">
        <v>0</v>
      </c>
      <c r="E25" s="149">
        <v>0</v>
      </c>
      <c r="F25" s="149">
        <v>0</v>
      </c>
      <c r="G25" s="149">
        <v>0</v>
      </c>
      <c r="H25" s="149">
        <v>0</v>
      </c>
      <c r="I25" s="149">
        <v>0</v>
      </c>
    </row>
    <row r="26" spans="1:9" x14ac:dyDescent="0.25">
      <c r="A26" s="40" t="s">
        <v>12</v>
      </c>
      <c r="B26" s="149">
        <v>1</v>
      </c>
      <c r="C26" s="149">
        <v>1</v>
      </c>
      <c r="D26" s="149">
        <v>0</v>
      </c>
      <c r="E26" s="149">
        <v>1</v>
      </c>
      <c r="F26" s="149">
        <v>1</v>
      </c>
      <c r="G26" s="149">
        <v>1</v>
      </c>
      <c r="H26" s="149">
        <v>3</v>
      </c>
      <c r="I26" s="149">
        <v>1</v>
      </c>
    </row>
    <row r="27" spans="1:9" x14ac:dyDescent="0.25">
      <c r="A27" s="40" t="s">
        <v>17</v>
      </c>
      <c r="B27" s="149">
        <v>6</v>
      </c>
      <c r="C27" s="149">
        <v>5</v>
      </c>
      <c r="D27" s="149">
        <v>7</v>
      </c>
      <c r="E27" s="149">
        <v>4</v>
      </c>
      <c r="F27" s="149">
        <v>1</v>
      </c>
      <c r="G27" s="149">
        <v>3</v>
      </c>
      <c r="H27" s="149">
        <v>2</v>
      </c>
      <c r="I27" s="149">
        <v>3</v>
      </c>
    </row>
    <row r="28" spans="1:9" x14ac:dyDescent="0.25">
      <c r="A28" s="40" t="s">
        <v>87</v>
      </c>
      <c r="B28" s="149">
        <v>0</v>
      </c>
      <c r="C28" s="149">
        <v>1</v>
      </c>
      <c r="D28" s="149">
        <v>1</v>
      </c>
      <c r="E28" s="149">
        <v>0</v>
      </c>
      <c r="F28" s="149">
        <v>0</v>
      </c>
      <c r="G28" s="149">
        <v>0</v>
      </c>
      <c r="H28" s="149">
        <v>0</v>
      </c>
      <c r="I28" s="149">
        <v>0</v>
      </c>
    </row>
    <row r="29" spans="1:9" x14ac:dyDescent="0.25">
      <c r="A29" s="161" t="s">
        <v>13</v>
      </c>
      <c r="B29" s="162">
        <v>1</v>
      </c>
      <c r="C29" s="162">
        <v>0</v>
      </c>
      <c r="D29" s="162">
        <v>0</v>
      </c>
      <c r="E29" s="162">
        <v>0</v>
      </c>
      <c r="F29" s="162">
        <v>1</v>
      </c>
      <c r="G29" s="162">
        <v>0</v>
      </c>
      <c r="H29" s="162">
        <v>1</v>
      </c>
      <c r="I29" s="162">
        <v>1</v>
      </c>
    </row>
    <row r="30" spans="1:9" x14ac:dyDescent="0.25">
      <c r="A30" s="7" t="s">
        <v>199</v>
      </c>
    </row>
  </sheetData>
  <mergeCells count="1">
    <mergeCell ref="B4:G4"/>
  </mergeCells>
  <pageMargins left="0.7" right="0.7" top="1.4583333333333333" bottom="0.75" header="0.3" footer="0.3"/>
  <pageSetup paperSize="9" orientation="landscape" horizontalDpi="4294967295" verticalDpi="4294967295" r:id="rId1"/>
  <headerFooter>
    <oddHeader xml:space="preserve">&amp;C&amp;G
</oddHeader>
  </headerFooter>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30"/>
  <sheetViews>
    <sheetView showGridLines="0" view="pageLayout" zoomScaleNormal="100" workbookViewId="0">
      <selection activeCell="F12" sqref="F12"/>
    </sheetView>
  </sheetViews>
  <sheetFormatPr defaultRowHeight="15" x14ac:dyDescent="0.25"/>
  <cols>
    <col min="1" max="1" width="26.28515625" customWidth="1"/>
  </cols>
  <sheetData>
    <row r="1" spans="1:9" x14ac:dyDescent="0.25">
      <c r="A1" t="s">
        <v>266</v>
      </c>
    </row>
    <row r="3" spans="1:9" ht="20.25" customHeight="1" x14ac:dyDescent="0.25">
      <c r="A3" s="104"/>
      <c r="B3" s="106">
        <v>2015</v>
      </c>
      <c r="C3" s="106">
        <v>2016</v>
      </c>
      <c r="D3" s="106">
        <v>2017</v>
      </c>
      <c r="E3" s="106">
        <v>2018</v>
      </c>
      <c r="F3" s="106">
        <v>2019</v>
      </c>
      <c r="G3" s="106">
        <v>2020</v>
      </c>
      <c r="H3" s="106">
        <v>2021</v>
      </c>
      <c r="I3" s="106">
        <v>2022</v>
      </c>
    </row>
    <row r="4" spans="1:9" ht="9" customHeight="1" x14ac:dyDescent="0.25">
      <c r="A4" s="38"/>
      <c r="B4" s="261"/>
      <c r="C4" s="261"/>
      <c r="D4" s="261"/>
      <c r="E4" s="261"/>
      <c r="F4" s="261"/>
      <c r="G4" s="261"/>
    </row>
    <row r="5" spans="1:9" x14ac:dyDescent="0.25">
      <c r="A5" s="74" t="s">
        <v>75</v>
      </c>
      <c r="B5" s="166">
        <v>7.6</v>
      </c>
      <c r="C5" s="166">
        <v>8.5</v>
      </c>
      <c r="D5" s="166">
        <v>8.5</v>
      </c>
      <c r="E5" s="166">
        <v>6.2</v>
      </c>
      <c r="F5" s="166">
        <v>6.9</v>
      </c>
      <c r="G5" s="166">
        <v>5.2</v>
      </c>
      <c r="H5" s="166">
        <v>5.2</v>
      </c>
      <c r="I5" s="166">
        <v>5.2</v>
      </c>
    </row>
    <row r="6" spans="1:9" ht="7.5" customHeight="1" x14ac:dyDescent="0.25">
      <c r="A6" s="39"/>
      <c r="B6" s="185"/>
      <c r="C6" s="185"/>
      <c r="D6" s="185"/>
      <c r="E6" s="185"/>
      <c r="F6" s="185"/>
      <c r="G6" s="185"/>
      <c r="H6" s="185"/>
      <c r="I6" s="185"/>
    </row>
    <row r="7" spans="1:9" x14ac:dyDescent="0.25">
      <c r="A7" s="74" t="s">
        <v>85</v>
      </c>
      <c r="B7" s="166"/>
      <c r="C7" s="166"/>
      <c r="D7" s="166"/>
      <c r="E7" s="166"/>
      <c r="F7" s="166"/>
      <c r="G7" s="166"/>
      <c r="H7" s="166"/>
      <c r="I7" s="166"/>
    </row>
    <row r="8" spans="1:9" x14ac:dyDescent="0.25">
      <c r="A8" s="40" t="s">
        <v>2</v>
      </c>
      <c r="B8" s="165">
        <v>0</v>
      </c>
      <c r="C8" s="165">
        <v>7.1684587813620073</v>
      </c>
      <c r="D8" s="165">
        <v>11.278195488721805</v>
      </c>
      <c r="E8" s="165">
        <v>12.145748987854251</v>
      </c>
      <c r="F8" s="165">
        <v>4.3103448275862064</v>
      </c>
      <c r="G8" s="165">
        <v>4.5871559633027523</v>
      </c>
      <c r="H8" s="165">
        <v>9.7560975609756095</v>
      </c>
      <c r="I8" s="165">
        <v>10.152284263959389</v>
      </c>
    </row>
    <row r="9" spans="1:9" x14ac:dyDescent="0.25">
      <c r="A9" s="40" t="s">
        <v>177</v>
      </c>
      <c r="B9" s="165">
        <v>0</v>
      </c>
      <c r="C9" s="165">
        <v>0</v>
      </c>
      <c r="D9" s="165">
        <v>0</v>
      </c>
      <c r="E9" s="165">
        <v>0</v>
      </c>
      <c r="F9" s="165">
        <v>0</v>
      </c>
      <c r="G9" s="165">
        <v>0</v>
      </c>
      <c r="H9" s="165">
        <v>0</v>
      </c>
      <c r="I9" s="165">
        <v>0</v>
      </c>
    </row>
    <row r="10" spans="1:9" x14ac:dyDescent="0.25">
      <c r="A10" s="40" t="s">
        <v>3</v>
      </c>
      <c r="B10" s="165">
        <v>0</v>
      </c>
      <c r="C10" s="165">
        <v>4</v>
      </c>
      <c r="D10" s="165">
        <v>0</v>
      </c>
      <c r="E10" s="165">
        <v>0</v>
      </c>
      <c r="F10" s="165">
        <v>4.7393364928909953</v>
      </c>
      <c r="G10" s="165">
        <v>0</v>
      </c>
      <c r="H10" s="165">
        <v>0</v>
      </c>
      <c r="I10" s="165">
        <v>0</v>
      </c>
    </row>
    <row r="11" spans="1:9" x14ac:dyDescent="0.25">
      <c r="A11" s="40" t="s">
        <v>14</v>
      </c>
      <c r="B11" s="165">
        <v>12.285012285012284</v>
      </c>
      <c r="C11" s="165">
        <v>11.55115511551155</v>
      </c>
      <c r="D11" s="165">
        <v>10.788381742738588</v>
      </c>
      <c r="E11" s="165">
        <v>8.2440230832646328</v>
      </c>
      <c r="F11" s="165">
        <v>7.5566750629722916</v>
      </c>
      <c r="G11" s="165">
        <v>0.84104289318755254</v>
      </c>
      <c r="H11" s="165">
        <v>5.1150895140664963</v>
      </c>
      <c r="I11" s="165">
        <v>3.4752389226759339</v>
      </c>
    </row>
    <row r="12" spans="1:9" x14ac:dyDescent="0.25">
      <c r="A12" s="40" t="s">
        <v>4</v>
      </c>
      <c r="B12" s="165">
        <v>18.867924528301884</v>
      </c>
      <c r="C12" s="165">
        <v>29.126213592233011</v>
      </c>
      <c r="D12" s="165">
        <v>0</v>
      </c>
      <c r="E12" s="165">
        <v>10.309278350515465</v>
      </c>
      <c r="F12" s="165">
        <v>0</v>
      </c>
      <c r="G12" s="165">
        <v>0</v>
      </c>
      <c r="H12" s="165">
        <v>0</v>
      </c>
      <c r="I12" s="165">
        <v>0</v>
      </c>
    </row>
    <row r="13" spans="1:9" x14ac:dyDescent="0.25">
      <c r="A13" s="40" t="s">
        <v>86</v>
      </c>
      <c r="B13" s="165">
        <v>0</v>
      </c>
      <c r="C13" s="165">
        <v>24.691358024691358</v>
      </c>
      <c r="D13" s="165">
        <v>0</v>
      </c>
      <c r="E13" s="165">
        <v>0</v>
      </c>
      <c r="F13" s="165">
        <v>12.195121951219512</v>
      </c>
      <c r="G13" s="165">
        <v>0</v>
      </c>
      <c r="H13" s="165">
        <v>0</v>
      </c>
      <c r="I13" s="165">
        <v>0</v>
      </c>
    </row>
    <row r="14" spans="1:9" x14ac:dyDescent="0.25">
      <c r="A14" s="40" t="s">
        <v>5</v>
      </c>
      <c r="B14" s="165">
        <v>8.8235294117647065</v>
      </c>
      <c r="C14" s="165">
        <v>4.3227665706051877</v>
      </c>
      <c r="D14" s="165">
        <v>12.931034482758621</v>
      </c>
      <c r="E14" s="165">
        <v>7.0028011204481793</v>
      </c>
      <c r="F14" s="165">
        <v>10.854816824966077</v>
      </c>
      <c r="G14" s="165">
        <v>4.1436464088397784</v>
      </c>
      <c r="H14" s="165">
        <v>5.532503457814661</v>
      </c>
      <c r="I14" s="165">
        <v>4.1152263374485596</v>
      </c>
    </row>
    <row r="15" spans="1:9" x14ac:dyDescent="0.25">
      <c r="A15" s="40" t="s">
        <v>6</v>
      </c>
      <c r="B15" s="165">
        <v>0</v>
      </c>
      <c r="C15" s="165">
        <v>0</v>
      </c>
      <c r="D15" s="165">
        <v>27.450980392156861</v>
      </c>
      <c r="E15" s="165">
        <v>3.6764705882352939</v>
      </c>
      <c r="F15" s="165">
        <v>3.5842293906810037</v>
      </c>
      <c r="G15" s="165">
        <v>21.505376344086024</v>
      </c>
      <c r="H15" s="165">
        <v>10.56338028169014</v>
      </c>
      <c r="I15" s="165">
        <v>0</v>
      </c>
    </row>
    <row r="16" spans="1:9" x14ac:dyDescent="0.25">
      <c r="A16" s="40" t="s">
        <v>7</v>
      </c>
      <c r="B16" s="165">
        <v>7.6335877862595414</v>
      </c>
      <c r="C16" s="165">
        <v>0</v>
      </c>
      <c r="D16" s="165">
        <v>0</v>
      </c>
      <c r="E16" s="165">
        <v>0</v>
      </c>
      <c r="F16" s="165">
        <v>8.5470085470085486</v>
      </c>
      <c r="G16" s="165">
        <v>8.5470085470085486</v>
      </c>
      <c r="H16" s="165">
        <v>8.9285714285714288</v>
      </c>
      <c r="I16" s="165">
        <v>9.1743119266055047</v>
      </c>
    </row>
    <row r="17" spans="1:9" x14ac:dyDescent="0.25">
      <c r="A17" s="40" t="s">
        <v>8</v>
      </c>
      <c r="B17" s="165">
        <v>0</v>
      </c>
      <c r="C17" s="165">
        <v>2.7472527472527473</v>
      </c>
      <c r="D17" s="165">
        <v>2.8011204481792715</v>
      </c>
      <c r="E17" s="165">
        <v>0</v>
      </c>
      <c r="F17" s="165">
        <v>0</v>
      </c>
      <c r="G17" s="165">
        <v>6.0606060606060606</v>
      </c>
      <c r="H17" s="165">
        <v>0</v>
      </c>
      <c r="I17" s="165">
        <v>3.125</v>
      </c>
    </row>
    <row r="18" spans="1:9" x14ac:dyDescent="0.25">
      <c r="A18" s="40" t="s">
        <v>9</v>
      </c>
      <c r="B18" s="165">
        <v>16.648168701442842</v>
      </c>
      <c r="C18" s="165">
        <v>13.636363636363635</v>
      </c>
      <c r="D18" s="165">
        <v>4.6893317702227426</v>
      </c>
      <c r="E18" s="165">
        <v>3.6630036630036629</v>
      </c>
      <c r="F18" s="165">
        <v>7.5282308657465498</v>
      </c>
      <c r="G18" s="165">
        <v>6.459948320413436</v>
      </c>
      <c r="H18" s="165">
        <v>5.2770448548812663</v>
      </c>
      <c r="I18" s="165">
        <v>6.7658998646820026</v>
      </c>
    </row>
    <row r="19" spans="1:9" x14ac:dyDescent="0.25">
      <c r="A19" s="40" t="s">
        <v>10</v>
      </c>
      <c r="B19" s="165">
        <v>3.5842293906810037</v>
      </c>
      <c r="C19" s="165">
        <v>3.6496350364963503</v>
      </c>
      <c r="D19" s="165">
        <v>1.8587360594795539</v>
      </c>
      <c r="E19" s="165">
        <v>1.893939393939394</v>
      </c>
      <c r="F19" s="165">
        <v>0</v>
      </c>
      <c r="G19" s="165">
        <v>0</v>
      </c>
      <c r="H19" s="165">
        <v>3.9370078740157481</v>
      </c>
      <c r="I19" s="165">
        <v>0</v>
      </c>
    </row>
    <row r="20" spans="1:9" x14ac:dyDescent="0.25">
      <c r="A20" s="40" t="s">
        <v>11</v>
      </c>
      <c r="B20" s="165">
        <v>10.211267605633804</v>
      </c>
      <c r="C20" s="165">
        <v>15.259048970901349</v>
      </c>
      <c r="D20" s="165">
        <v>14.621968616262484</v>
      </c>
      <c r="E20" s="165">
        <v>12.234616768621807</v>
      </c>
      <c r="F20" s="165">
        <v>14.140681653372008</v>
      </c>
      <c r="G20" s="165">
        <v>11.388684790595152</v>
      </c>
      <c r="H20" s="165">
        <v>7.018840044329516</v>
      </c>
      <c r="I20" s="165">
        <v>9.3005952380952372</v>
      </c>
    </row>
    <row r="21" spans="1:9" x14ac:dyDescent="0.25">
      <c r="A21" s="40" t="s">
        <v>15</v>
      </c>
      <c r="B21" s="165">
        <v>3.4364261168384878</v>
      </c>
      <c r="C21" s="165">
        <v>0</v>
      </c>
      <c r="D21" s="165">
        <v>3.5587188612099641</v>
      </c>
      <c r="E21" s="165">
        <v>3.6101083032490977</v>
      </c>
      <c r="F21" s="165">
        <v>7.4626865671641793</v>
      </c>
      <c r="G21" s="165">
        <v>0</v>
      </c>
      <c r="H21" s="165">
        <v>3.8759689922480618</v>
      </c>
      <c r="I21" s="165">
        <v>0</v>
      </c>
    </row>
    <row r="22" spans="1:9" x14ac:dyDescent="0.25">
      <c r="A22" s="40" t="s">
        <v>16</v>
      </c>
      <c r="B22" s="165">
        <v>6.8728522336769755</v>
      </c>
      <c r="C22" s="165">
        <v>0</v>
      </c>
      <c r="D22" s="165">
        <v>3.5335689045936394</v>
      </c>
      <c r="E22" s="165">
        <v>3.5971223021582737</v>
      </c>
      <c r="F22" s="165">
        <v>0</v>
      </c>
      <c r="G22" s="165">
        <v>0</v>
      </c>
      <c r="H22" s="165">
        <v>3.7593984962406015</v>
      </c>
      <c r="I22" s="165">
        <v>3.8759689922480618</v>
      </c>
    </row>
    <row r="23" spans="1:9" x14ac:dyDescent="0.25">
      <c r="A23" s="40" t="s">
        <v>23</v>
      </c>
      <c r="B23" s="165">
        <v>0</v>
      </c>
      <c r="C23" s="165">
        <v>0</v>
      </c>
      <c r="D23" s="165">
        <v>6.2893081761006293</v>
      </c>
      <c r="E23" s="165">
        <v>0</v>
      </c>
      <c r="F23" s="165">
        <v>0</v>
      </c>
      <c r="G23" s="165">
        <v>0</v>
      </c>
      <c r="H23" s="165">
        <v>21.276595744680851</v>
      </c>
      <c r="I23" s="165">
        <v>0</v>
      </c>
    </row>
    <row r="24" spans="1:9" x14ac:dyDescent="0.25">
      <c r="A24" s="40" t="s">
        <v>24</v>
      </c>
      <c r="B24" s="165">
        <v>0</v>
      </c>
      <c r="C24" s="165">
        <v>0</v>
      </c>
      <c r="D24" s="165">
        <v>0</v>
      </c>
      <c r="E24" s="165">
        <v>0</v>
      </c>
      <c r="F24" s="165">
        <v>0</v>
      </c>
      <c r="G24" s="165">
        <v>0</v>
      </c>
      <c r="H24" s="165">
        <v>8.4033613445378155</v>
      </c>
      <c r="I24" s="165">
        <v>0</v>
      </c>
    </row>
    <row r="25" spans="1:9" x14ac:dyDescent="0.25">
      <c r="A25" s="40" t="s">
        <v>19</v>
      </c>
      <c r="B25" s="165">
        <v>0</v>
      </c>
      <c r="C25" s="165">
        <v>0</v>
      </c>
      <c r="D25" s="165">
        <v>0</v>
      </c>
      <c r="E25" s="165">
        <v>0</v>
      </c>
      <c r="F25" s="165">
        <v>0</v>
      </c>
      <c r="G25" s="165">
        <v>0</v>
      </c>
      <c r="H25" s="165">
        <v>0</v>
      </c>
      <c r="I25" s="165">
        <v>0</v>
      </c>
    </row>
    <row r="26" spans="1:9" x14ac:dyDescent="0.25">
      <c r="A26" s="40" t="s">
        <v>12</v>
      </c>
      <c r="B26" s="165">
        <v>4.3668122270742353</v>
      </c>
      <c r="C26" s="165">
        <v>4.5871559633027523</v>
      </c>
      <c r="D26" s="165">
        <v>0</v>
      </c>
      <c r="E26" s="165">
        <v>5.2631578947368416</v>
      </c>
      <c r="F26" s="165">
        <v>5.5555555555555554</v>
      </c>
      <c r="G26" s="165">
        <v>5.9523809523809517</v>
      </c>
      <c r="H26" s="165">
        <v>18.75</v>
      </c>
      <c r="I26" s="165">
        <v>6.4935064935064943</v>
      </c>
    </row>
    <row r="27" spans="1:9" x14ac:dyDescent="0.25">
      <c r="A27" s="40" t="s">
        <v>17</v>
      </c>
      <c r="B27" s="165">
        <v>13.071895424836601</v>
      </c>
      <c r="C27" s="165">
        <v>11.312217194570135</v>
      </c>
      <c r="D27" s="165">
        <v>16.055045871559635</v>
      </c>
      <c r="E27" s="165">
        <v>9.5011876484560567</v>
      </c>
      <c r="F27" s="165">
        <v>2.4154589371980677</v>
      </c>
      <c r="G27" s="165">
        <v>7.3170731707317076</v>
      </c>
      <c r="H27" s="165">
        <v>4.9382716049382713</v>
      </c>
      <c r="I27" s="165">
        <v>7.5949367088607591</v>
      </c>
    </row>
    <row r="28" spans="1:9" x14ac:dyDescent="0.25">
      <c r="A28" s="40" t="s">
        <v>87</v>
      </c>
      <c r="B28" s="165">
        <v>0</v>
      </c>
      <c r="C28" s="165">
        <v>6.8027210884353737</v>
      </c>
      <c r="D28" s="165">
        <v>6.9930069930069934</v>
      </c>
      <c r="E28" s="165">
        <v>0</v>
      </c>
      <c r="F28" s="165">
        <v>0</v>
      </c>
      <c r="G28" s="165">
        <v>0</v>
      </c>
      <c r="H28" s="165">
        <v>0</v>
      </c>
      <c r="I28" s="165">
        <v>0</v>
      </c>
    </row>
    <row r="29" spans="1:9" x14ac:dyDescent="0.25">
      <c r="A29" s="161" t="s">
        <v>13</v>
      </c>
      <c r="B29" s="184">
        <v>7.6335877862595414</v>
      </c>
      <c r="C29" s="184">
        <v>0</v>
      </c>
      <c r="D29" s="184">
        <v>0</v>
      </c>
      <c r="E29" s="184">
        <v>0</v>
      </c>
      <c r="F29" s="184">
        <v>9.0090090090090094</v>
      </c>
      <c r="G29" s="184">
        <v>0</v>
      </c>
      <c r="H29" s="184">
        <v>9.4339622641509422</v>
      </c>
      <c r="I29" s="184">
        <v>9.6153846153846168</v>
      </c>
    </row>
    <row r="30" spans="1:9" x14ac:dyDescent="0.25">
      <c r="A30" s="7" t="s">
        <v>199</v>
      </c>
    </row>
  </sheetData>
  <mergeCells count="1">
    <mergeCell ref="B4:G4"/>
  </mergeCells>
  <pageMargins left="0.7" right="0.7" top="1.5625" bottom="0.75" header="0.3" footer="0.3"/>
  <pageSetup paperSize="9" orientation="landscape" horizontalDpi="4294967295" verticalDpi="4294967295" r:id="rId1"/>
  <headerFooter>
    <oddHeader xml:space="preserve">&amp;C&amp;G
</oddHeader>
  </headerFooter>
  <drawing r:id="rId2"/>
  <legacyDrawingHF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19"/>
  <sheetViews>
    <sheetView showGridLines="0" view="pageLayout" zoomScaleNormal="100" workbookViewId="0">
      <selection activeCell="I11" sqref="I11"/>
    </sheetView>
  </sheetViews>
  <sheetFormatPr defaultRowHeight="15" x14ac:dyDescent="0.25"/>
  <cols>
    <col min="1" max="1" width="17.5703125" customWidth="1"/>
  </cols>
  <sheetData>
    <row r="1" spans="1:9" x14ac:dyDescent="0.25">
      <c r="A1" t="s">
        <v>267</v>
      </c>
    </row>
    <row r="3" spans="1:9" ht="23.25" customHeight="1" x14ac:dyDescent="0.25">
      <c r="A3" s="104"/>
      <c r="B3" s="106">
        <v>2015</v>
      </c>
      <c r="C3" s="106">
        <v>2016</v>
      </c>
      <c r="D3" s="106">
        <v>2017</v>
      </c>
      <c r="E3" s="106">
        <v>2018</v>
      </c>
      <c r="F3" s="106">
        <v>2019</v>
      </c>
      <c r="G3" s="106">
        <v>2020</v>
      </c>
      <c r="H3" s="106">
        <v>2021</v>
      </c>
      <c r="I3" s="106">
        <v>2022</v>
      </c>
    </row>
    <row r="4" spans="1:9" x14ac:dyDescent="0.25">
      <c r="A4" s="53"/>
      <c r="B4" s="54"/>
      <c r="C4" s="54"/>
      <c r="D4" s="54"/>
      <c r="E4" s="54"/>
    </row>
    <row r="5" spans="1:9" x14ac:dyDescent="0.25">
      <c r="A5" s="52" t="s">
        <v>91</v>
      </c>
      <c r="B5" s="139">
        <v>2761</v>
      </c>
      <c r="C5" s="139">
        <v>2591</v>
      </c>
      <c r="D5" s="139">
        <v>2497</v>
      </c>
      <c r="E5" s="139">
        <v>2836</v>
      </c>
      <c r="F5" s="139">
        <v>2771</v>
      </c>
      <c r="G5" s="139">
        <v>2959</v>
      </c>
      <c r="H5" s="139">
        <v>3178</v>
      </c>
      <c r="I5" s="139">
        <v>3032</v>
      </c>
    </row>
    <row r="6" spans="1:9" x14ac:dyDescent="0.25">
      <c r="A6" s="32"/>
      <c r="B6" s="20"/>
      <c r="C6" s="20"/>
      <c r="D6" s="20"/>
      <c r="E6" s="20"/>
      <c r="F6" s="20"/>
      <c r="G6" s="20"/>
      <c r="H6" s="20"/>
      <c r="I6" s="20"/>
    </row>
    <row r="7" spans="1:9" x14ac:dyDescent="0.25">
      <c r="A7" s="186" t="s">
        <v>43</v>
      </c>
      <c r="B7" s="20">
        <v>273</v>
      </c>
      <c r="C7" s="20">
        <v>231</v>
      </c>
      <c r="D7" s="20">
        <v>243</v>
      </c>
      <c r="E7" s="20">
        <v>262</v>
      </c>
      <c r="F7" s="20">
        <v>228</v>
      </c>
      <c r="G7" s="20">
        <v>250</v>
      </c>
      <c r="H7" s="20">
        <v>243</v>
      </c>
      <c r="I7" s="20">
        <v>374</v>
      </c>
    </row>
    <row r="8" spans="1:9" x14ac:dyDescent="0.25">
      <c r="A8" s="186" t="s">
        <v>44</v>
      </c>
      <c r="B8" s="20">
        <v>235</v>
      </c>
      <c r="C8" s="20">
        <v>196</v>
      </c>
      <c r="D8" s="20">
        <v>194</v>
      </c>
      <c r="E8" s="20">
        <v>278</v>
      </c>
      <c r="F8" s="20">
        <v>190</v>
      </c>
      <c r="G8" s="20">
        <v>226</v>
      </c>
      <c r="H8" s="20">
        <v>243</v>
      </c>
      <c r="I8" s="20">
        <v>230</v>
      </c>
    </row>
    <row r="9" spans="1:9" x14ac:dyDescent="0.25">
      <c r="A9" s="186" t="s">
        <v>53</v>
      </c>
      <c r="B9" s="20">
        <v>275</v>
      </c>
      <c r="C9" s="20">
        <v>212</v>
      </c>
      <c r="D9" s="20">
        <v>241</v>
      </c>
      <c r="E9" s="20">
        <v>276</v>
      </c>
      <c r="F9" s="20">
        <v>245</v>
      </c>
      <c r="G9" s="20">
        <v>212</v>
      </c>
      <c r="H9" s="20">
        <v>265</v>
      </c>
      <c r="I9" s="20">
        <v>249</v>
      </c>
    </row>
    <row r="10" spans="1:9" x14ac:dyDescent="0.25">
      <c r="A10" s="186" t="s">
        <v>45</v>
      </c>
      <c r="B10" s="20">
        <v>194</v>
      </c>
      <c r="C10" s="20">
        <v>218</v>
      </c>
      <c r="D10" s="20">
        <v>187</v>
      </c>
      <c r="E10" s="20">
        <v>242</v>
      </c>
      <c r="F10" s="20">
        <v>201</v>
      </c>
      <c r="G10" s="20">
        <v>221</v>
      </c>
      <c r="H10" s="20">
        <v>322</v>
      </c>
      <c r="I10" s="20">
        <v>216</v>
      </c>
    </row>
    <row r="11" spans="1:9" x14ac:dyDescent="0.25">
      <c r="A11" s="186" t="s">
        <v>7</v>
      </c>
      <c r="B11" s="20">
        <v>191</v>
      </c>
      <c r="C11" s="20">
        <v>195</v>
      </c>
      <c r="D11" s="20">
        <v>202</v>
      </c>
      <c r="E11" s="20">
        <v>215</v>
      </c>
      <c r="F11" s="20">
        <v>208</v>
      </c>
      <c r="G11" s="20">
        <v>206</v>
      </c>
      <c r="H11" s="20">
        <v>277</v>
      </c>
      <c r="I11" s="20">
        <v>228</v>
      </c>
    </row>
    <row r="12" spans="1:9" x14ac:dyDescent="0.25">
      <c r="A12" s="186" t="s">
        <v>46</v>
      </c>
      <c r="B12" s="20">
        <v>189</v>
      </c>
      <c r="C12" s="20">
        <v>183</v>
      </c>
      <c r="D12" s="20">
        <v>170</v>
      </c>
      <c r="E12" s="20">
        <v>229</v>
      </c>
      <c r="F12" s="20">
        <v>214</v>
      </c>
      <c r="G12" s="20">
        <v>245</v>
      </c>
      <c r="H12" s="20">
        <v>241</v>
      </c>
      <c r="I12" s="20">
        <v>214</v>
      </c>
    </row>
    <row r="13" spans="1:9" x14ac:dyDescent="0.25">
      <c r="A13" s="186" t="s">
        <v>47</v>
      </c>
      <c r="B13" s="20">
        <v>233</v>
      </c>
      <c r="C13" s="20">
        <v>195</v>
      </c>
      <c r="D13" s="20">
        <v>210</v>
      </c>
      <c r="E13" s="20">
        <v>210</v>
      </c>
      <c r="F13" s="20">
        <v>232</v>
      </c>
      <c r="G13" s="20">
        <v>227</v>
      </c>
      <c r="H13" s="20">
        <v>249</v>
      </c>
      <c r="I13" s="20">
        <v>280</v>
      </c>
    </row>
    <row r="14" spans="1:9" x14ac:dyDescent="0.25">
      <c r="A14" s="186" t="s">
        <v>48</v>
      </c>
      <c r="B14" s="20">
        <v>253</v>
      </c>
      <c r="C14" s="20">
        <v>250</v>
      </c>
      <c r="D14" s="20">
        <v>235</v>
      </c>
      <c r="E14" s="20">
        <v>242</v>
      </c>
      <c r="F14" s="20">
        <v>238</v>
      </c>
      <c r="G14" s="20">
        <v>259</v>
      </c>
      <c r="H14" s="20">
        <v>276</v>
      </c>
      <c r="I14" s="20">
        <v>259</v>
      </c>
    </row>
    <row r="15" spans="1:9" x14ac:dyDescent="0.25">
      <c r="A15" s="186" t="s">
        <v>49</v>
      </c>
      <c r="B15" s="20">
        <v>234</v>
      </c>
      <c r="C15" s="20">
        <v>222</v>
      </c>
      <c r="D15" s="20">
        <v>218</v>
      </c>
      <c r="E15" s="20">
        <v>219</v>
      </c>
      <c r="F15" s="20">
        <v>242</v>
      </c>
      <c r="G15" s="20">
        <v>283</v>
      </c>
      <c r="H15" s="20">
        <v>315</v>
      </c>
      <c r="I15" s="20">
        <v>278</v>
      </c>
    </row>
    <row r="16" spans="1:9" x14ac:dyDescent="0.25">
      <c r="A16" s="186" t="s">
        <v>50</v>
      </c>
      <c r="B16" s="20">
        <v>241</v>
      </c>
      <c r="C16" s="20">
        <v>248</v>
      </c>
      <c r="D16" s="20">
        <v>202</v>
      </c>
      <c r="E16" s="20">
        <v>193</v>
      </c>
      <c r="F16" s="20">
        <v>263</v>
      </c>
      <c r="G16" s="20">
        <v>293</v>
      </c>
      <c r="H16" s="20">
        <v>245</v>
      </c>
      <c r="I16" s="20">
        <v>245</v>
      </c>
    </row>
    <row r="17" spans="1:9" x14ac:dyDescent="0.25">
      <c r="A17" s="186" t="s">
        <v>51</v>
      </c>
      <c r="B17" s="20">
        <v>223</v>
      </c>
      <c r="C17" s="20">
        <v>197</v>
      </c>
      <c r="D17" s="20">
        <v>187</v>
      </c>
      <c r="E17" s="20">
        <v>231</v>
      </c>
      <c r="F17" s="20">
        <v>256</v>
      </c>
      <c r="G17" s="20">
        <v>264</v>
      </c>
      <c r="H17" s="20">
        <v>233</v>
      </c>
      <c r="I17" s="20">
        <v>234</v>
      </c>
    </row>
    <row r="18" spans="1:9" x14ac:dyDescent="0.25">
      <c r="A18" s="187" t="s">
        <v>52</v>
      </c>
      <c r="B18" s="63">
        <v>220</v>
      </c>
      <c r="C18" s="63">
        <v>244</v>
      </c>
      <c r="D18" s="63">
        <v>208</v>
      </c>
      <c r="E18" s="63">
        <v>239</v>
      </c>
      <c r="F18" s="63">
        <v>254</v>
      </c>
      <c r="G18" s="63">
        <v>273</v>
      </c>
      <c r="H18" s="63">
        <v>269</v>
      </c>
      <c r="I18" s="63">
        <v>225</v>
      </c>
    </row>
    <row r="19" spans="1:9" x14ac:dyDescent="0.25">
      <c r="A19" s="7" t="s">
        <v>199</v>
      </c>
    </row>
  </sheetData>
  <pageMargins left="0.7" right="0.7" top="1.59375" bottom="0.75" header="0.3" footer="0.3"/>
  <pageSetup paperSize="9" orientation="landscape" horizontalDpi="4294967295" verticalDpi="4294967295" r:id="rId1"/>
  <headerFooter>
    <oddHeader xml:space="preserve">&amp;C&amp;G
</oddHeader>
  </headerFooter>
  <drawing r:id="rId2"/>
  <legacyDrawingHF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30"/>
  <sheetViews>
    <sheetView showGridLines="0" view="pageLayout" zoomScaleNormal="100" workbookViewId="0">
      <selection activeCell="L9" sqref="L9"/>
    </sheetView>
  </sheetViews>
  <sheetFormatPr defaultRowHeight="15" x14ac:dyDescent="0.25"/>
  <cols>
    <col min="1" max="1" width="21.140625" customWidth="1"/>
  </cols>
  <sheetData>
    <row r="1" spans="1:11" x14ac:dyDescent="0.25">
      <c r="A1" t="s">
        <v>198</v>
      </c>
    </row>
    <row r="2" spans="1:11" ht="15.75" thickBot="1" x14ac:dyDescent="0.3"/>
    <row r="3" spans="1:11" ht="21" customHeight="1" thickBot="1" x14ac:dyDescent="0.3">
      <c r="A3" s="107"/>
      <c r="B3" s="218">
        <v>2015</v>
      </c>
      <c r="C3" s="218">
        <v>2016</v>
      </c>
      <c r="D3" s="218">
        <v>2017</v>
      </c>
      <c r="E3" s="218">
        <v>2018</v>
      </c>
      <c r="F3" s="218">
        <v>2019</v>
      </c>
      <c r="G3" s="218">
        <v>2020</v>
      </c>
      <c r="H3" s="218">
        <v>2021</v>
      </c>
      <c r="I3" s="218">
        <v>2022</v>
      </c>
    </row>
    <row r="4" spans="1:11" ht="7.5" customHeight="1" x14ac:dyDescent="0.25">
      <c r="A4" s="15"/>
      <c r="B4" s="16"/>
      <c r="C4" s="16"/>
      <c r="D4" s="16"/>
      <c r="E4" s="16"/>
      <c r="G4" s="16"/>
    </row>
    <row r="5" spans="1:11" x14ac:dyDescent="0.25">
      <c r="A5" s="93" t="s">
        <v>75</v>
      </c>
      <c r="B5" s="111">
        <v>1554</v>
      </c>
      <c r="C5" s="111">
        <v>1841</v>
      </c>
      <c r="D5" s="111">
        <v>2187</v>
      </c>
      <c r="E5" s="111">
        <v>2343</v>
      </c>
      <c r="F5" s="203">
        <v>2244</v>
      </c>
      <c r="G5" s="111">
        <v>1514</v>
      </c>
      <c r="H5" s="111">
        <v>2263</v>
      </c>
      <c r="I5" s="111">
        <v>2454</v>
      </c>
    </row>
    <row r="6" spans="1:11" ht="7.5" customHeight="1" x14ac:dyDescent="0.25">
      <c r="A6" s="23"/>
      <c r="B6" s="41"/>
      <c r="C6" s="41"/>
      <c r="D6" s="41"/>
      <c r="E6" s="41"/>
      <c r="G6" s="41"/>
      <c r="H6" s="41"/>
      <c r="I6" s="41"/>
    </row>
    <row r="7" spans="1:11" ht="15" customHeight="1" x14ac:dyDescent="0.25">
      <c r="A7" s="49" t="s">
        <v>85</v>
      </c>
      <c r="B7" s="45"/>
      <c r="C7" s="45"/>
      <c r="D7" s="45"/>
      <c r="E7" s="45"/>
      <c r="F7" s="45"/>
      <c r="G7" s="45"/>
      <c r="H7" s="45"/>
      <c r="I7" s="45"/>
    </row>
    <row r="8" spans="1:11" x14ac:dyDescent="0.25">
      <c r="A8" s="24" t="s">
        <v>2</v>
      </c>
      <c r="B8" s="41">
        <v>45</v>
      </c>
      <c r="C8" s="41">
        <v>36</v>
      </c>
      <c r="D8" s="41">
        <v>46</v>
      </c>
      <c r="E8" s="41">
        <v>47</v>
      </c>
      <c r="F8" s="41">
        <v>41</v>
      </c>
      <c r="G8" s="41">
        <v>49</v>
      </c>
      <c r="H8" s="41">
        <v>54</v>
      </c>
      <c r="I8" s="41">
        <v>47</v>
      </c>
    </row>
    <row r="9" spans="1:11" x14ac:dyDescent="0.25">
      <c r="A9" s="13" t="s">
        <v>177</v>
      </c>
      <c r="B9" s="41">
        <v>11</v>
      </c>
      <c r="C9" s="41">
        <v>8</v>
      </c>
      <c r="D9" s="41">
        <v>14</v>
      </c>
      <c r="E9" s="41">
        <v>15</v>
      </c>
      <c r="F9" s="41">
        <v>14</v>
      </c>
      <c r="G9" s="41">
        <v>18</v>
      </c>
      <c r="H9" s="41">
        <v>11</v>
      </c>
      <c r="I9" s="41">
        <v>13</v>
      </c>
    </row>
    <row r="10" spans="1:11" x14ac:dyDescent="0.25">
      <c r="A10" s="24" t="s">
        <v>3</v>
      </c>
      <c r="B10" s="41">
        <v>37</v>
      </c>
      <c r="C10" s="41">
        <v>54</v>
      </c>
      <c r="D10" s="41">
        <v>61</v>
      </c>
      <c r="E10" s="41">
        <v>55</v>
      </c>
      <c r="F10" s="41">
        <v>48</v>
      </c>
      <c r="G10" s="41">
        <v>45</v>
      </c>
      <c r="H10" s="41">
        <v>49</v>
      </c>
      <c r="I10" s="41">
        <v>40</v>
      </c>
      <c r="J10" s="83"/>
    </row>
    <row r="11" spans="1:11" x14ac:dyDescent="0.25">
      <c r="A11" s="24" t="s">
        <v>14</v>
      </c>
      <c r="B11" s="41">
        <v>259</v>
      </c>
      <c r="C11" s="41">
        <v>268</v>
      </c>
      <c r="D11" s="41">
        <v>297</v>
      </c>
      <c r="E11" s="41">
        <v>302</v>
      </c>
      <c r="F11" s="41">
        <v>317</v>
      </c>
      <c r="G11" s="41">
        <v>210</v>
      </c>
      <c r="H11" s="41">
        <v>293</v>
      </c>
      <c r="I11" s="41">
        <v>343</v>
      </c>
      <c r="K11" s="83"/>
    </row>
    <row r="12" spans="1:11" x14ac:dyDescent="0.25">
      <c r="A12" s="24" t="s">
        <v>4</v>
      </c>
      <c r="B12" s="41">
        <v>16</v>
      </c>
      <c r="C12" s="41">
        <v>23</v>
      </c>
      <c r="D12" s="41">
        <v>25</v>
      </c>
      <c r="E12" s="41">
        <v>24</v>
      </c>
      <c r="F12" s="41">
        <v>22</v>
      </c>
      <c r="G12" s="41">
        <v>3</v>
      </c>
      <c r="H12" s="41">
        <v>24</v>
      </c>
      <c r="I12" s="41">
        <v>18</v>
      </c>
    </row>
    <row r="13" spans="1:11" x14ac:dyDescent="0.25">
      <c r="A13" s="24" t="s">
        <v>86</v>
      </c>
      <c r="B13" s="41">
        <v>19</v>
      </c>
      <c r="C13" s="41">
        <v>20</v>
      </c>
      <c r="D13" s="41">
        <v>22</v>
      </c>
      <c r="E13" s="41">
        <v>22</v>
      </c>
      <c r="F13" s="41">
        <v>25</v>
      </c>
      <c r="G13" s="41">
        <v>9</v>
      </c>
      <c r="H13" s="41">
        <v>25</v>
      </c>
      <c r="I13" s="41">
        <v>26</v>
      </c>
    </row>
    <row r="14" spans="1:11" x14ac:dyDescent="0.25">
      <c r="A14" s="24" t="s">
        <v>5</v>
      </c>
      <c r="B14" s="41">
        <v>120</v>
      </c>
      <c r="C14" s="41">
        <v>127</v>
      </c>
      <c r="D14" s="41">
        <v>134</v>
      </c>
      <c r="E14" s="41">
        <v>179</v>
      </c>
      <c r="F14" s="41">
        <v>144</v>
      </c>
      <c r="G14" s="41">
        <v>86</v>
      </c>
      <c r="H14" s="41">
        <v>146</v>
      </c>
      <c r="I14" s="41">
        <v>133</v>
      </c>
    </row>
    <row r="15" spans="1:11" x14ac:dyDescent="0.25">
      <c r="A15" s="24" t="s">
        <v>6</v>
      </c>
      <c r="B15" s="41">
        <v>40</v>
      </c>
      <c r="C15" s="41">
        <v>41</v>
      </c>
      <c r="D15" s="41">
        <v>50</v>
      </c>
      <c r="E15" s="41">
        <v>51</v>
      </c>
      <c r="F15" s="41">
        <v>52</v>
      </c>
      <c r="G15" s="41">
        <v>36</v>
      </c>
      <c r="H15" s="41">
        <v>54</v>
      </c>
      <c r="I15" s="41">
        <v>55</v>
      </c>
    </row>
    <row r="16" spans="1:11" x14ac:dyDescent="0.25">
      <c r="A16" s="24" t="s">
        <v>7</v>
      </c>
      <c r="B16" s="41">
        <v>16</v>
      </c>
      <c r="C16" s="41">
        <v>12</v>
      </c>
      <c r="D16" s="41">
        <v>30</v>
      </c>
      <c r="E16" s="41">
        <v>25</v>
      </c>
      <c r="F16" s="41">
        <v>16</v>
      </c>
      <c r="G16" s="41">
        <v>16</v>
      </c>
      <c r="H16" s="41">
        <v>26</v>
      </c>
      <c r="I16" s="41">
        <v>27</v>
      </c>
    </row>
    <row r="17" spans="1:9" x14ac:dyDescent="0.25">
      <c r="A17" s="24" t="s">
        <v>8</v>
      </c>
      <c r="B17" s="41">
        <v>33</v>
      </c>
      <c r="C17" s="41">
        <v>53</v>
      </c>
      <c r="D17" s="41">
        <v>59</v>
      </c>
      <c r="E17" s="41">
        <v>65</v>
      </c>
      <c r="F17" s="41">
        <v>70</v>
      </c>
      <c r="G17" s="41">
        <v>52</v>
      </c>
      <c r="H17" s="41">
        <v>81</v>
      </c>
      <c r="I17" s="41">
        <v>100</v>
      </c>
    </row>
    <row r="18" spans="1:9" x14ac:dyDescent="0.25">
      <c r="A18" s="24" t="s">
        <v>9</v>
      </c>
      <c r="B18" s="41">
        <v>118</v>
      </c>
      <c r="C18" s="41">
        <v>101</v>
      </c>
      <c r="D18" s="41">
        <v>187</v>
      </c>
      <c r="E18" s="41">
        <v>174</v>
      </c>
      <c r="F18" s="41">
        <v>152</v>
      </c>
      <c r="G18" s="41">
        <v>77</v>
      </c>
      <c r="H18" s="41">
        <v>153</v>
      </c>
      <c r="I18" s="41">
        <v>155</v>
      </c>
    </row>
    <row r="19" spans="1:9" x14ac:dyDescent="0.25">
      <c r="A19" s="24" t="s">
        <v>10</v>
      </c>
      <c r="B19" s="41">
        <v>51</v>
      </c>
      <c r="C19" s="41">
        <v>82</v>
      </c>
      <c r="D19" s="41">
        <v>101</v>
      </c>
      <c r="E19" s="41">
        <v>101</v>
      </c>
      <c r="F19" s="41">
        <v>85</v>
      </c>
      <c r="G19" s="41">
        <v>47</v>
      </c>
      <c r="H19" s="41">
        <v>83</v>
      </c>
      <c r="I19" s="41">
        <v>114</v>
      </c>
    </row>
    <row r="20" spans="1:9" x14ac:dyDescent="0.25">
      <c r="A20" s="24" t="s">
        <v>11</v>
      </c>
      <c r="B20" s="41">
        <v>556</v>
      </c>
      <c r="C20" s="41">
        <v>711</v>
      </c>
      <c r="D20" s="41">
        <v>661</v>
      </c>
      <c r="E20" s="41">
        <v>641</v>
      </c>
      <c r="F20" s="41">
        <v>631</v>
      </c>
      <c r="G20" s="41">
        <v>456</v>
      </c>
      <c r="H20" s="41">
        <v>519</v>
      </c>
      <c r="I20" s="41">
        <v>565</v>
      </c>
    </row>
    <row r="21" spans="1:9" x14ac:dyDescent="0.25">
      <c r="A21" s="24" t="s">
        <v>15</v>
      </c>
      <c r="B21" s="41">
        <v>30</v>
      </c>
      <c r="C21" s="41">
        <v>30</v>
      </c>
      <c r="D21" s="41">
        <v>40</v>
      </c>
      <c r="E21" s="41">
        <v>62</v>
      </c>
      <c r="F21" s="41">
        <v>98</v>
      </c>
      <c r="G21" s="41">
        <v>100</v>
      </c>
      <c r="H21" s="41">
        <v>148</v>
      </c>
      <c r="I21" s="41">
        <v>164</v>
      </c>
    </row>
    <row r="22" spans="1:9" x14ac:dyDescent="0.25">
      <c r="A22" s="24" t="s">
        <v>16</v>
      </c>
      <c r="B22" s="41">
        <v>42</v>
      </c>
      <c r="C22" s="41">
        <v>56</v>
      </c>
      <c r="D22" s="41">
        <v>43</v>
      </c>
      <c r="E22" s="41">
        <v>42</v>
      </c>
      <c r="F22" s="41">
        <v>32</v>
      </c>
      <c r="G22" s="41">
        <v>27</v>
      </c>
      <c r="H22" s="41">
        <v>66</v>
      </c>
      <c r="I22" s="41">
        <v>95</v>
      </c>
    </row>
    <row r="23" spans="1:9" x14ac:dyDescent="0.25">
      <c r="A23" s="24" t="s">
        <v>23</v>
      </c>
      <c r="B23" s="41">
        <v>0</v>
      </c>
      <c r="C23" s="41">
        <v>0</v>
      </c>
      <c r="D23" s="41">
        <v>0</v>
      </c>
      <c r="E23" s="41">
        <v>0</v>
      </c>
      <c r="F23" s="41">
        <v>0</v>
      </c>
      <c r="G23" s="41">
        <v>0</v>
      </c>
      <c r="H23" s="41">
        <v>0</v>
      </c>
      <c r="I23" s="41">
        <v>23</v>
      </c>
    </row>
    <row r="24" spans="1:9" x14ac:dyDescent="0.25">
      <c r="A24" s="24" t="s">
        <v>24</v>
      </c>
      <c r="B24" s="41">
        <v>15</v>
      </c>
      <c r="C24" s="41">
        <v>15</v>
      </c>
      <c r="D24" s="41">
        <v>42</v>
      </c>
      <c r="E24" s="41">
        <v>69</v>
      </c>
      <c r="F24" s="41">
        <v>58</v>
      </c>
      <c r="G24" s="41">
        <v>53</v>
      </c>
      <c r="H24" s="41">
        <v>117</v>
      </c>
      <c r="I24" s="41">
        <v>100</v>
      </c>
    </row>
    <row r="25" spans="1:9" x14ac:dyDescent="0.25">
      <c r="A25" s="24" t="s">
        <v>19</v>
      </c>
      <c r="B25" s="41">
        <v>1</v>
      </c>
      <c r="C25" s="41">
        <v>19</v>
      </c>
      <c r="D25" s="41">
        <v>140</v>
      </c>
      <c r="E25" s="41">
        <v>234</v>
      </c>
      <c r="F25" s="41">
        <v>223</v>
      </c>
      <c r="G25" s="41">
        <v>84</v>
      </c>
      <c r="H25" s="41">
        <v>236</v>
      </c>
      <c r="I25" s="41">
        <v>274</v>
      </c>
    </row>
    <row r="26" spans="1:9" x14ac:dyDescent="0.25">
      <c r="A26" s="24" t="s">
        <v>12</v>
      </c>
      <c r="B26" s="41">
        <v>23</v>
      </c>
      <c r="C26" s="41">
        <v>31</v>
      </c>
      <c r="D26" s="41">
        <v>50</v>
      </c>
      <c r="E26" s="41">
        <v>67</v>
      </c>
      <c r="F26" s="41">
        <v>39</v>
      </c>
      <c r="G26" s="41">
        <v>32</v>
      </c>
      <c r="H26" s="41">
        <v>25</v>
      </c>
      <c r="I26" s="41">
        <v>30</v>
      </c>
    </row>
    <row r="27" spans="1:9" x14ac:dyDescent="0.25">
      <c r="A27" s="24" t="s">
        <v>17</v>
      </c>
      <c r="B27" s="41">
        <v>71</v>
      </c>
      <c r="C27" s="41">
        <v>114</v>
      </c>
      <c r="D27" s="41">
        <v>133</v>
      </c>
      <c r="E27" s="41">
        <v>131</v>
      </c>
      <c r="F27" s="41">
        <v>137</v>
      </c>
      <c r="G27" s="41">
        <v>88</v>
      </c>
      <c r="H27" s="41">
        <v>120</v>
      </c>
      <c r="I27" s="41">
        <v>96</v>
      </c>
    </row>
    <row r="28" spans="1:9" x14ac:dyDescent="0.25">
      <c r="A28" s="24" t="s">
        <v>87</v>
      </c>
      <c r="B28" s="41">
        <v>16</v>
      </c>
      <c r="C28" s="41">
        <v>13</v>
      </c>
      <c r="D28" s="41">
        <v>16</v>
      </c>
      <c r="E28" s="41">
        <v>11</v>
      </c>
      <c r="F28" s="41">
        <v>14</v>
      </c>
      <c r="G28" s="41">
        <v>8</v>
      </c>
      <c r="H28" s="41">
        <v>12</v>
      </c>
      <c r="I28" s="41">
        <v>12</v>
      </c>
    </row>
    <row r="29" spans="1:9" x14ac:dyDescent="0.25">
      <c r="A29" s="109" t="s">
        <v>13</v>
      </c>
      <c r="B29" s="110">
        <v>35</v>
      </c>
      <c r="C29" s="110">
        <v>27</v>
      </c>
      <c r="D29" s="110">
        <v>36</v>
      </c>
      <c r="E29" s="110">
        <v>26</v>
      </c>
      <c r="F29" s="110">
        <v>26</v>
      </c>
      <c r="G29" s="110">
        <v>18</v>
      </c>
      <c r="H29" s="110">
        <v>21</v>
      </c>
      <c r="I29" s="110">
        <v>24</v>
      </c>
    </row>
    <row r="30" spans="1:9" x14ac:dyDescent="0.25">
      <c r="A30" s="7" t="s">
        <v>199</v>
      </c>
    </row>
  </sheetData>
  <pageMargins left="0.7" right="0.7" top="1.59375" bottom="0.75" header="0.3" footer="0.3"/>
  <pageSetup paperSize="9" orientation="landscape" horizontalDpi="4294967295" verticalDpi="4294967295" r:id="rId1"/>
  <headerFooter>
    <oddHeader xml:space="preserve">&amp;C&amp;G
</oddHeader>
  </headerFooter>
  <drawing r:id="rId2"/>
  <legacyDrawingHF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30"/>
  <sheetViews>
    <sheetView showGridLines="0" view="pageLayout" zoomScaleNormal="100" workbookViewId="0">
      <selection activeCell="I11" sqref="I11"/>
    </sheetView>
  </sheetViews>
  <sheetFormatPr defaultRowHeight="15" x14ac:dyDescent="0.25"/>
  <cols>
    <col min="1" max="1" width="24.28515625" customWidth="1"/>
  </cols>
  <sheetData>
    <row r="1" spans="1:9" x14ac:dyDescent="0.25">
      <c r="A1" t="s">
        <v>200</v>
      </c>
    </row>
    <row r="2" spans="1:9" ht="15.75" thickBot="1" x14ac:dyDescent="0.3"/>
    <row r="3" spans="1:9" ht="22.5" customHeight="1" thickBot="1" x14ac:dyDescent="0.3">
      <c r="A3" s="113"/>
      <c r="B3" s="114">
        <v>2015</v>
      </c>
      <c r="C3" s="114">
        <v>2016</v>
      </c>
      <c r="D3" s="114">
        <v>2017</v>
      </c>
      <c r="E3" s="114">
        <v>2018</v>
      </c>
      <c r="F3" s="114">
        <v>2019</v>
      </c>
      <c r="G3" s="114">
        <v>2020</v>
      </c>
      <c r="H3" s="114">
        <v>2021</v>
      </c>
      <c r="I3" s="114">
        <v>2022</v>
      </c>
    </row>
    <row r="4" spans="1:9" ht="8.25" customHeight="1" x14ac:dyDescent="0.25">
      <c r="A4" s="15"/>
      <c r="B4" s="16"/>
      <c r="C4" s="16"/>
      <c r="D4" s="16"/>
      <c r="E4" s="16"/>
      <c r="F4" s="16"/>
      <c r="G4" s="16"/>
    </row>
    <row r="5" spans="1:9" x14ac:dyDescent="0.25">
      <c r="A5" s="42" t="s">
        <v>75</v>
      </c>
      <c r="B5" s="47">
        <v>3.1621615022098504</v>
      </c>
      <c r="C5" s="47">
        <v>3.7307610468827574</v>
      </c>
      <c r="D5" s="47">
        <v>4.4135275527625408</v>
      </c>
      <c r="E5" s="47">
        <v>4.7089987498944845</v>
      </c>
      <c r="F5" s="47">
        <v>4.4915123626676063</v>
      </c>
      <c r="G5" s="47">
        <v>3.0179983534566448</v>
      </c>
      <c r="H5" s="47">
        <v>4.4889660302504337</v>
      </c>
      <c r="I5" s="47">
        <v>4.8441062387113973</v>
      </c>
    </row>
    <row r="6" spans="1:9" ht="7.5" customHeight="1" x14ac:dyDescent="0.25">
      <c r="A6" s="50"/>
      <c r="B6" s="115"/>
      <c r="C6" s="115"/>
      <c r="D6" s="115"/>
      <c r="E6" s="115"/>
      <c r="F6" s="115"/>
      <c r="G6" s="115"/>
      <c r="H6" s="115"/>
      <c r="I6" s="115"/>
    </row>
    <row r="7" spans="1:9" x14ac:dyDescent="0.25">
      <c r="A7" s="42" t="s">
        <v>85</v>
      </c>
      <c r="B7" s="116"/>
      <c r="C7" s="116"/>
      <c r="D7" s="116"/>
      <c r="E7" s="116"/>
      <c r="F7" s="116"/>
      <c r="G7" s="116"/>
      <c r="H7" s="116"/>
      <c r="I7" s="116"/>
    </row>
    <row r="8" spans="1:9" x14ac:dyDescent="0.25">
      <c r="A8" s="44" t="s">
        <v>2</v>
      </c>
      <c r="B8" s="35">
        <v>2.6880114688489338</v>
      </c>
      <c r="C8" s="35">
        <v>2.163721601153985</v>
      </c>
      <c r="D8" s="35">
        <v>2.7863589557211217</v>
      </c>
      <c r="E8" s="35">
        <v>2.9259789578534519</v>
      </c>
      <c r="F8" s="35">
        <v>2.5833280826664988</v>
      </c>
      <c r="G8" s="35">
        <v>3.1301903666794431</v>
      </c>
      <c r="H8" s="35">
        <v>3.4784849265653186</v>
      </c>
      <c r="I8" s="35">
        <v>3.0765202592131962</v>
      </c>
    </row>
    <row r="9" spans="1:9" x14ac:dyDescent="0.25">
      <c r="A9" s="13" t="s">
        <v>177</v>
      </c>
      <c r="B9" s="35">
        <v>1.727386934673367</v>
      </c>
      <c r="C9" s="35">
        <v>1.3089005235602096</v>
      </c>
      <c r="D9" s="35">
        <v>2.2864608851869996</v>
      </c>
      <c r="E9" s="35">
        <v>2.5138260432378083</v>
      </c>
      <c r="F9" s="35">
        <v>2.3411371237458192</v>
      </c>
      <c r="G9" s="35">
        <v>3.0277544154751892</v>
      </c>
      <c r="H9" s="35">
        <v>1.857166976194496</v>
      </c>
      <c r="I9" s="35">
        <v>2.2252653200958576</v>
      </c>
    </row>
    <row r="10" spans="1:9" x14ac:dyDescent="0.25">
      <c r="A10" s="44" t="s">
        <v>3</v>
      </c>
      <c r="B10" s="35">
        <v>2.154168607359106</v>
      </c>
      <c r="C10" s="35">
        <v>3.1485044603813188</v>
      </c>
      <c r="D10" s="35">
        <v>3.5572661534872871</v>
      </c>
      <c r="E10" s="35">
        <v>3.2256172658495106</v>
      </c>
      <c r="F10" s="35">
        <v>2.8725314183123878</v>
      </c>
      <c r="G10" s="35">
        <v>2.6857654431512983</v>
      </c>
      <c r="H10" s="35">
        <v>2.9743838776253488</v>
      </c>
      <c r="I10" s="35">
        <v>2.4433449392217947</v>
      </c>
    </row>
    <row r="11" spans="1:9" x14ac:dyDescent="0.25">
      <c r="A11" s="44" t="s">
        <v>14</v>
      </c>
      <c r="B11" s="35">
        <v>3.4014945562953915</v>
      </c>
      <c r="C11" s="35">
        <v>3.5062471380911888</v>
      </c>
      <c r="D11" s="35">
        <v>3.8708668395740746</v>
      </c>
      <c r="E11" s="35">
        <v>3.8740298890385478</v>
      </c>
      <c r="F11" s="35">
        <v>4.0976189860655108</v>
      </c>
      <c r="G11" s="35">
        <v>2.6945185793471564</v>
      </c>
      <c r="H11" s="35">
        <v>3.7642766293664969</v>
      </c>
      <c r="I11" s="35">
        <v>4.3897257381266241</v>
      </c>
    </row>
    <row r="12" spans="1:9" x14ac:dyDescent="0.25">
      <c r="A12" s="44" t="s">
        <v>4</v>
      </c>
      <c r="B12" s="35">
        <v>2.1296419539464928</v>
      </c>
      <c r="C12" s="35">
        <v>3.1072683058632804</v>
      </c>
      <c r="D12" s="35">
        <v>3.3972007066177468</v>
      </c>
      <c r="E12" s="35">
        <v>3.3291718684977112</v>
      </c>
      <c r="F12" s="35">
        <v>3.0382543847534871</v>
      </c>
      <c r="G12" s="35">
        <v>0.41328006612481055</v>
      </c>
      <c r="H12" s="35">
        <v>3.3412223305025752</v>
      </c>
      <c r="I12" s="35">
        <v>2.5153717160424822</v>
      </c>
    </row>
    <row r="13" spans="1:9" x14ac:dyDescent="0.25">
      <c r="A13" s="44" t="s">
        <v>86</v>
      </c>
      <c r="B13" s="35">
        <v>3.6025786879029198</v>
      </c>
      <c r="C13" s="35">
        <v>3.7714501225721291</v>
      </c>
      <c r="D13" s="35">
        <v>4.0065561828446548</v>
      </c>
      <c r="E13" s="35">
        <v>4.0953090096798217</v>
      </c>
      <c r="F13" s="35">
        <v>4.6659201194475548</v>
      </c>
      <c r="G13" s="35">
        <v>1.6501650165016502</v>
      </c>
      <c r="H13" s="35">
        <v>4.5879977977610569</v>
      </c>
      <c r="I13" s="35">
        <v>4.7436599160737094</v>
      </c>
    </row>
    <row r="14" spans="1:9" x14ac:dyDescent="0.25">
      <c r="A14" s="44" t="s">
        <v>5</v>
      </c>
      <c r="B14" s="35">
        <v>4.0785806539324314</v>
      </c>
      <c r="C14" s="35">
        <v>4.1504624334128568</v>
      </c>
      <c r="D14" s="35">
        <v>4.2961110576768933</v>
      </c>
      <c r="E14" s="35">
        <v>5.4966989098725625</v>
      </c>
      <c r="F14" s="35">
        <v>4.2206459933173104</v>
      </c>
      <c r="G14" s="35">
        <v>2.5259942430828879</v>
      </c>
      <c r="H14" s="35">
        <v>4.2320067248326039</v>
      </c>
      <c r="I14" s="35">
        <v>3.7485907553551296</v>
      </c>
    </row>
    <row r="15" spans="1:9" x14ac:dyDescent="0.25">
      <c r="A15" s="44" t="s">
        <v>6</v>
      </c>
      <c r="B15" s="35">
        <v>3.695150115473441</v>
      </c>
      <c r="C15" s="35">
        <v>3.6318540171848701</v>
      </c>
      <c r="D15" s="35">
        <v>4.2204777580822155</v>
      </c>
      <c r="E15" s="35">
        <v>4.0351293615001191</v>
      </c>
      <c r="F15" s="35">
        <v>4.0219661226699674</v>
      </c>
      <c r="G15" s="35">
        <v>2.7702962677953056</v>
      </c>
      <c r="H15" s="35">
        <v>4.1114664230242122</v>
      </c>
      <c r="I15" s="35">
        <v>4.0450099286607335</v>
      </c>
    </row>
    <row r="16" spans="1:9" x14ac:dyDescent="0.25">
      <c r="A16" s="44" t="s">
        <v>7</v>
      </c>
      <c r="B16" s="35">
        <v>2.3405500292568755</v>
      </c>
      <c r="C16" s="35">
        <v>1.7569546120058566</v>
      </c>
      <c r="D16" s="35">
        <v>4.4424700133274095</v>
      </c>
      <c r="E16" s="35">
        <v>3.7770055899682728</v>
      </c>
      <c r="F16" s="35">
        <v>2.4558710667689945</v>
      </c>
      <c r="G16" s="35">
        <v>2.4140012070006036</v>
      </c>
      <c r="H16" s="35">
        <v>4.0006154793045079</v>
      </c>
      <c r="I16" s="35">
        <v>4.1763341067285387</v>
      </c>
    </row>
    <row r="17" spans="1:9" x14ac:dyDescent="0.25">
      <c r="A17" s="44" t="s">
        <v>8</v>
      </c>
      <c r="B17" s="35">
        <v>1.8848526387936944</v>
      </c>
      <c r="C17" s="35">
        <v>3.0396880018352834</v>
      </c>
      <c r="D17" s="35">
        <v>3.3880785574824852</v>
      </c>
      <c r="E17" s="35">
        <v>3.7953988088286819</v>
      </c>
      <c r="F17" s="35">
        <v>4.0971612525607259</v>
      </c>
      <c r="G17" s="35">
        <v>3.0489592494869542</v>
      </c>
      <c r="H17" s="35">
        <v>4.6726276319584654</v>
      </c>
      <c r="I17" s="35">
        <v>5.7927359091699007</v>
      </c>
    </row>
    <row r="18" spans="1:9" x14ac:dyDescent="0.25">
      <c r="A18" s="44" t="s">
        <v>9</v>
      </c>
      <c r="B18" s="35">
        <v>2.9585057038987084</v>
      </c>
      <c r="C18" s="35">
        <v>2.5362227858272859</v>
      </c>
      <c r="D18" s="35">
        <v>4.7376554939069191</v>
      </c>
      <c r="E18" s="35">
        <v>4.4787644787644787</v>
      </c>
      <c r="F18" s="35">
        <v>3.9180306740559345</v>
      </c>
      <c r="G18" s="35">
        <v>1.9888418225023248</v>
      </c>
      <c r="H18" s="35">
        <v>3.9254926108374386</v>
      </c>
      <c r="I18" s="35">
        <v>4.0076533250594686</v>
      </c>
    </row>
    <row r="19" spans="1:9" x14ac:dyDescent="0.25">
      <c r="A19" s="44" t="s">
        <v>10</v>
      </c>
      <c r="B19" s="35">
        <v>2.0394289598912305</v>
      </c>
      <c r="C19" s="35">
        <v>3.278688524590164</v>
      </c>
      <c r="D19" s="35">
        <v>4.0335463258785937</v>
      </c>
      <c r="E19" s="35">
        <v>4.0154255953564189</v>
      </c>
      <c r="F19" s="35">
        <v>3.3687381103360812</v>
      </c>
      <c r="G19" s="35">
        <v>1.8236846189663198</v>
      </c>
      <c r="H19" s="35">
        <v>3.2155586548891986</v>
      </c>
      <c r="I19" s="35">
        <v>4.4208322022724627</v>
      </c>
    </row>
    <row r="20" spans="1:9" x14ac:dyDescent="0.25">
      <c r="A20" s="44" t="s">
        <v>11</v>
      </c>
      <c r="B20" s="35">
        <v>4.0173410404624272</v>
      </c>
      <c r="C20" s="35">
        <v>5.0718331359764885</v>
      </c>
      <c r="D20" s="35">
        <v>4.6428646685725123</v>
      </c>
      <c r="E20" s="35">
        <v>4.4514198015263995</v>
      </c>
      <c r="F20" s="35">
        <v>4.3194622235304587</v>
      </c>
      <c r="G20" s="35">
        <v>3.1018298074960886</v>
      </c>
      <c r="H20" s="35">
        <v>3.4787854413834709</v>
      </c>
      <c r="I20" s="35">
        <v>3.7378849525321689</v>
      </c>
    </row>
    <row r="21" spans="1:9" x14ac:dyDescent="0.25">
      <c r="A21" s="44" t="s">
        <v>15</v>
      </c>
      <c r="B21" s="35">
        <v>2.1824530772588391</v>
      </c>
      <c r="C21" s="35">
        <v>2.1592054124082338</v>
      </c>
      <c r="D21" s="35">
        <v>2.8540849090260436</v>
      </c>
      <c r="E21" s="35">
        <v>4.360976295983682</v>
      </c>
      <c r="F21" s="35">
        <v>6.914068011852688</v>
      </c>
      <c r="G21" s="35">
        <v>6.9550702462094867</v>
      </c>
      <c r="H21" s="35">
        <v>10.262099570101233</v>
      </c>
      <c r="I21" s="35">
        <v>11.308005240295111</v>
      </c>
    </row>
    <row r="22" spans="1:9" x14ac:dyDescent="0.25">
      <c r="A22" s="44" t="s">
        <v>16</v>
      </c>
      <c r="B22" s="35">
        <v>2.8875902371949125</v>
      </c>
      <c r="C22" s="35">
        <v>3.9180018190722734</v>
      </c>
      <c r="D22" s="35">
        <v>3.0498616923186042</v>
      </c>
      <c r="E22" s="35">
        <v>3.0377549544336753</v>
      </c>
      <c r="F22" s="35">
        <v>2.360230122436938</v>
      </c>
      <c r="G22" s="35">
        <v>2.0116227089852479</v>
      </c>
      <c r="H22" s="35">
        <v>4.9601683451074701</v>
      </c>
      <c r="I22" s="35">
        <v>7.2320341047503049</v>
      </c>
    </row>
    <row r="23" spans="1:9" x14ac:dyDescent="0.25">
      <c r="A23" s="44" t="s">
        <v>23</v>
      </c>
      <c r="B23" s="35">
        <v>0</v>
      </c>
      <c r="C23" s="35">
        <v>0</v>
      </c>
      <c r="D23" s="35">
        <v>0</v>
      </c>
      <c r="E23" s="35">
        <v>0</v>
      </c>
      <c r="F23" s="35">
        <v>0</v>
      </c>
      <c r="G23" s="35">
        <v>0</v>
      </c>
      <c r="H23" s="35">
        <v>0</v>
      </c>
      <c r="I23" s="35">
        <v>3.0227362334078065</v>
      </c>
    </row>
    <row r="24" spans="1:9" x14ac:dyDescent="0.25">
      <c r="A24" s="44" t="s">
        <v>24</v>
      </c>
      <c r="B24" s="35">
        <v>2.1604493734696817</v>
      </c>
      <c r="C24" s="35">
        <v>2.1676300578034682</v>
      </c>
      <c r="D24" s="35">
        <v>5.9523809523809517</v>
      </c>
      <c r="E24" s="35">
        <v>10.008703220191471</v>
      </c>
      <c r="F24" s="35">
        <v>8.6554245634979861</v>
      </c>
      <c r="G24" s="35">
        <v>8.085430968726163</v>
      </c>
      <c r="H24" s="35">
        <v>18.013856812933025</v>
      </c>
      <c r="I24" s="35">
        <v>15.549681231534754</v>
      </c>
    </row>
    <row r="25" spans="1:9" x14ac:dyDescent="0.25">
      <c r="A25" s="44" t="s">
        <v>19</v>
      </c>
      <c r="B25" s="35">
        <v>0.1152604887044721</v>
      </c>
      <c r="C25" s="35">
        <v>2.263791254616943</v>
      </c>
      <c r="D25" s="35">
        <v>18.401682439537328</v>
      </c>
      <c r="E25" s="35">
        <v>29.835522121637126</v>
      </c>
      <c r="F25" s="35">
        <v>28.367892125683753</v>
      </c>
      <c r="G25" s="35">
        <v>10.534236267870579</v>
      </c>
      <c r="H25" s="35">
        <v>29.655692385021364</v>
      </c>
      <c r="I25" s="35">
        <v>34.500125912868292</v>
      </c>
    </row>
    <row r="26" spans="1:9" x14ac:dyDescent="0.25">
      <c r="A26" s="44" t="s">
        <v>12</v>
      </c>
      <c r="B26" s="35">
        <v>2.5649604103936654</v>
      </c>
      <c r="C26" s="35">
        <v>3.4796273431361544</v>
      </c>
      <c r="D26" s="35">
        <v>5.7796786498670674</v>
      </c>
      <c r="E26" s="35">
        <v>7.8962875662934584</v>
      </c>
      <c r="F26" s="35">
        <v>4.6351319229854999</v>
      </c>
      <c r="G26" s="35">
        <v>3.8684719535783367</v>
      </c>
      <c r="H26" s="35">
        <v>3.0135004821600773</v>
      </c>
      <c r="I26" s="35">
        <v>3.6558615647087498</v>
      </c>
    </row>
    <row r="27" spans="1:9" x14ac:dyDescent="0.25">
      <c r="A27" s="44" t="s">
        <v>17</v>
      </c>
      <c r="B27" s="35">
        <v>3.2446759893976784</v>
      </c>
      <c r="C27" s="35">
        <v>5.3131991051454142</v>
      </c>
      <c r="D27" s="35">
        <v>6.189789174849909</v>
      </c>
      <c r="E27" s="35">
        <v>6.2132422690191618</v>
      </c>
      <c r="F27" s="35">
        <v>6.4723390182831766</v>
      </c>
      <c r="G27" s="35">
        <v>4.1366991021482624</v>
      </c>
      <c r="H27" s="35">
        <v>5.5881531153953619</v>
      </c>
      <c r="I27" s="35">
        <v>4.475107216110386</v>
      </c>
    </row>
    <row r="28" spans="1:9" x14ac:dyDescent="0.25">
      <c r="A28" s="44" t="s">
        <v>87</v>
      </c>
      <c r="B28" s="35">
        <v>3.1564411126454921</v>
      </c>
      <c r="C28" s="35">
        <v>2.5646084040244621</v>
      </c>
      <c r="D28" s="35">
        <v>3.2083416883898135</v>
      </c>
      <c r="E28" s="35">
        <v>2.2864269382664726</v>
      </c>
      <c r="F28" s="35">
        <v>2.8907701837703903</v>
      </c>
      <c r="G28" s="35">
        <v>1.6363264471262018</v>
      </c>
      <c r="H28" s="35">
        <v>2.4671052631578947</v>
      </c>
      <c r="I28" s="35">
        <v>2.4788266887006816</v>
      </c>
    </row>
    <row r="29" spans="1:9" x14ac:dyDescent="0.25">
      <c r="A29" s="112" t="s">
        <v>13</v>
      </c>
      <c r="B29" s="69">
        <v>5.8557804918855618</v>
      </c>
      <c r="C29" s="69">
        <v>4.5762711864406782</v>
      </c>
      <c r="D29" s="69">
        <v>6.1591103507271177</v>
      </c>
      <c r="E29" s="69">
        <v>4.4951590594744122</v>
      </c>
      <c r="F29" s="69">
        <v>4.533565823888404</v>
      </c>
      <c r="G29" s="69">
        <v>3.0643513789581203</v>
      </c>
      <c r="H29" s="69">
        <v>3.62381363244176</v>
      </c>
      <c r="I29" s="69">
        <v>4.14651002073255</v>
      </c>
    </row>
    <row r="30" spans="1:9" x14ac:dyDescent="0.25">
      <c r="A30" s="7" t="s">
        <v>199</v>
      </c>
    </row>
  </sheetData>
  <pageMargins left="0.7" right="0.7" top="1.5208333333333333" bottom="0.75" header="0.3" footer="0.3"/>
  <pageSetup paperSize="9" orientation="landscape" horizontalDpi="4294967295" verticalDpi="4294967295" r:id="rId1"/>
  <headerFooter>
    <oddHeader xml:space="preserve">&amp;C&amp;G
</oddHeader>
  </headerFooter>
  <drawing r:id="rId2"/>
  <legacyDrawingHF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19"/>
  <sheetViews>
    <sheetView showGridLines="0" view="pageLayout" zoomScaleNormal="100" workbookViewId="0">
      <selection activeCell="K8" sqref="K8"/>
    </sheetView>
  </sheetViews>
  <sheetFormatPr defaultRowHeight="15" x14ac:dyDescent="0.25"/>
  <cols>
    <col min="1" max="1" width="21" customWidth="1"/>
  </cols>
  <sheetData>
    <row r="1" spans="1:9" x14ac:dyDescent="0.25">
      <c r="A1" t="s">
        <v>201</v>
      </c>
    </row>
    <row r="2" spans="1:9" ht="15.75" thickBot="1" x14ac:dyDescent="0.3"/>
    <row r="3" spans="1:9" ht="29.25" customHeight="1" thickBot="1" x14ac:dyDescent="0.3">
      <c r="A3" s="108"/>
      <c r="B3" s="108">
        <v>2015</v>
      </c>
      <c r="C3" s="108">
        <v>2016</v>
      </c>
      <c r="D3" s="108">
        <v>2017</v>
      </c>
      <c r="E3" s="108">
        <v>2018</v>
      </c>
      <c r="F3" s="108">
        <v>2019</v>
      </c>
      <c r="G3" s="108">
        <v>2020</v>
      </c>
      <c r="H3" s="108">
        <v>2021</v>
      </c>
      <c r="I3" s="108">
        <v>2022</v>
      </c>
    </row>
    <row r="4" spans="1:9" ht="13.5" customHeight="1" x14ac:dyDescent="0.25">
      <c r="A4" s="119"/>
      <c r="B4" s="120"/>
      <c r="C4" s="120"/>
      <c r="D4" s="120"/>
      <c r="E4" s="120"/>
      <c r="F4" s="120"/>
      <c r="G4" s="120"/>
    </row>
    <row r="5" spans="1:9" ht="18" customHeight="1" x14ac:dyDescent="0.25">
      <c r="A5" s="74" t="s">
        <v>27</v>
      </c>
      <c r="B5" s="94"/>
      <c r="C5" s="94"/>
      <c r="D5" s="94"/>
      <c r="E5" s="94"/>
      <c r="F5" s="67"/>
      <c r="G5" s="67"/>
      <c r="H5" s="67"/>
      <c r="I5" s="67"/>
    </row>
    <row r="6" spans="1:9" x14ac:dyDescent="0.25">
      <c r="A6" s="24" t="s">
        <v>73</v>
      </c>
      <c r="B6" s="121">
        <v>9.656237929702588E-2</v>
      </c>
      <c r="C6" s="121">
        <v>0.4965489845573266</v>
      </c>
      <c r="D6" s="121">
        <v>0.40872630664691156</v>
      </c>
      <c r="E6" s="121">
        <v>0.26308866087871613</v>
      </c>
      <c r="F6" s="121">
        <v>0.32553849492702513</v>
      </c>
      <c r="G6" s="121">
        <v>0.27993953306085884</v>
      </c>
      <c r="H6" s="121">
        <v>0.38904018229311399</v>
      </c>
      <c r="I6" s="121">
        <v>0.22070183182520417</v>
      </c>
    </row>
    <row r="7" spans="1:9" x14ac:dyDescent="0.25">
      <c r="A7" s="24" t="s">
        <v>29</v>
      </c>
      <c r="B7" s="121">
        <v>5.4262928553810736</v>
      </c>
      <c r="C7" s="121">
        <v>6.123052235969765</v>
      </c>
      <c r="D7" s="121">
        <v>8.335504037509768</v>
      </c>
      <c r="E7" s="121">
        <v>7.4583538028672232</v>
      </c>
      <c r="F7" s="121">
        <v>7.4026392018023817</v>
      </c>
      <c r="G7" s="121">
        <v>3.8379530916844349</v>
      </c>
      <c r="H7" s="121">
        <v>4.4363005111389722</v>
      </c>
      <c r="I7" s="121">
        <v>5.7443047918303218</v>
      </c>
    </row>
    <row r="8" spans="1:9" x14ac:dyDescent="0.25">
      <c r="A8" s="24" t="s">
        <v>30</v>
      </c>
      <c r="B8" s="121">
        <v>11.615365469177798</v>
      </c>
      <c r="C8" s="121">
        <v>14.337218076632849</v>
      </c>
      <c r="D8" s="121">
        <v>16.484447834562253</v>
      </c>
      <c r="E8" s="121">
        <v>18.377313228238521</v>
      </c>
      <c r="F8" s="121">
        <v>14.940886059503702</v>
      </c>
      <c r="G8" s="121">
        <v>9.5008756567425561</v>
      </c>
      <c r="H8" s="121">
        <v>13.597809989678231</v>
      </c>
      <c r="I8" s="121">
        <v>15.558112773302646</v>
      </c>
    </row>
    <row r="9" spans="1:9" x14ac:dyDescent="0.25">
      <c r="A9" s="24" t="s">
        <v>31</v>
      </c>
      <c r="B9" s="121">
        <v>15.18459224761073</v>
      </c>
      <c r="C9" s="121">
        <v>16.789186625563197</v>
      </c>
      <c r="D9" s="121">
        <v>19.900728301711741</v>
      </c>
      <c r="E9" s="121">
        <v>20.608261461643213</v>
      </c>
      <c r="F9" s="121">
        <v>19.505909535235048</v>
      </c>
      <c r="G9" s="121">
        <v>12.795961002785514</v>
      </c>
      <c r="H9" s="121">
        <v>19.048455056179776</v>
      </c>
      <c r="I9" s="121">
        <v>21.687173585907765</v>
      </c>
    </row>
    <row r="10" spans="1:9" x14ac:dyDescent="0.25">
      <c r="A10" s="24" t="s">
        <v>32</v>
      </c>
      <c r="B10" s="121">
        <v>13.44295745063914</v>
      </c>
      <c r="C10" s="121">
        <v>14.104126763015845</v>
      </c>
      <c r="D10" s="121">
        <v>16.855826497359256</v>
      </c>
      <c r="E10" s="121">
        <v>18.189739679773446</v>
      </c>
      <c r="F10" s="121">
        <v>17.749603803486529</v>
      </c>
      <c r="G10" s="121">
        <v>12.000615416175188</v>
      </c>
      <c r="H10" s="121">
        <v>18.731268731268731</v>
      </c>
      <c r="I10" s="121">
        <v>21.662934475708305</v>
      </c>
    </row>
    <row r="11" spans="1:9" x14ac:dyDescent="0.25">
      <c r="A11" s="24" t="s">
        <v>33</v>
      </c>
      <c r="B11" s="121">
        <v>13.476880179691735</v>
      </c>
      <c r="C11" s="121">
        <v>15.279632102062008</v>
      </c>
      <c r="D11" s="121">
        <v>16.582449647711908</v>
      </c>
      <c r="E11" s="121">
        <v>17.98413566739606</v>
      </c>
      <c r="F11" s="121">
        <v>19.615587151132175</v>
      </c>
      <c r="G11" s="121">
        <v>12.939236331345935</v>
      </c>
      <c r="H11" s="121">
        <v>19.987775061124694</v>
      </c>
      <c r="I11" s="121">
        <v>20.94518850669656</v>
      </c>
    </row>
    <row r="12" spans="1:9" x14ac:dyDescent="0.25">
      <c r="A12" s="24" t="s">
        <v>34</v>
      </c>
      <c r="B12" s="121">
        <v>10.98993997802012</v>
      </c>
      <c r="C12" s="121">
        <v>15.744075035591658</v>
      </c>
      <c r="D12" s="121">
        <v>16.597510373443985</v>
      </c>
      <c r="E12" s="121">
        <v>17.764618800888229</v>
      </c>
      <c r="F12" s="121">
        <v>14.91564104654006</v>
      </c>
      <c r="G12" s="121">
        <v>11.631663974151859</v>
      </c>
      <c r="H12" s="121">
        <v>15.761415436915707</v>
      </c>
      <c r="I12" s="121">
        <v>15.770768547312304</v>
      </c>
    </row>
    <row r="13" spans="1:9" x14ac:dyDescent="0.25">
      <c r="A13" s="24" t="s">
        <v>35</v>
      </c>
      <c r="B13" s="121">
        <v>11.82628925940287</v>
      </c>
      <c r="C13" s="121">
        <v>13.603500761035006</v>
      </c>
      <c r="D13" s="121">
        <v>14.657828400709549</v>
      </c>
      <c r="E13" s="121">
        <v>16.685001833516683</v>
      </c>
      <c r="F13" s="121">
        <v>16.20599621860088</v>
      </c>
      <c r="G13" s="121">
        <v>10.704175513092711</v>
      </c>
      <c r="H13" s="121">
        <v>16.828819353142258</v>
      </c>
      <c r="I13" s="121">
        <v>15.45809813287017</v>
      </c>
    </row>
    <row r="14" spans="1:9" x14ac:dyDescent="0.25">
      <c r="A14" s="24" t="s">
        <v>36</v>
      </c>
      <c r="B14" s="121">
        <v>12.314281889974568</v>
      </c>
      <c r="C14" s="121">
        <v>12.5</v>
      </c>
      <c r="D14" s="121">
        <v>14.698852772466539</v>
      </c>
      <c r="E14" s="121">
        <v>15.534641115772763</v>
      </c>
      <c r="F14" s="121">
        <v>14.139233675121424</v>
      </c>
      <c r="G14" s="121">
        <v>9.8775594196933838</v>
      </c>
      <c r="H14" s="121">
        <v>13.836986163013838</v>
      </c>
      <c r="I14" s="121">
        <v>12.495041650138834</v>
      </c>
    </row>
    <row r="15" spans="1:9" x14ac:dyDescent="0.25">
      <c r="A15" s="24" t="s">
        <v>37</v>
      </c>
      <c r="B15" s="121">
        <v>9.0248734316530932</v>
      </c>
      <c r="C15" s="121">
        <v>9.1451292246520861</v>
      </c>
      <c r="D15" s="121">
        <v>12.144281312307415</v>
      </c>
      <c r="E15" s="121">
        <v>12.497917013831028</v>
      </c>
      <c r="F15" s="121">
        <v>11.403914316535676</v>
      </c>
      <c r="G15" s="121">
        <v>9.8953104832927004</v>
      </c>
      <c r="H15" s="121">
        <v>12.057986722666305</v>
      </c>
      <c r="I15" s="121">
        <v>10.660159260210635</v>
      </c>
    </row>
    <row r="16" spans="1:9" x14ac:dyDescent="0.25">
      <c r="A16" s="24" t="s">
        <v>38</v>
      </c>
      <c r="B16" s="121">
        <v>3.3469691335068799</v>
      </c>
      <c r="C16" s="121">
        <v>7.9681274900398407</v>
      </c>
      <c r="D16" s="121">
        <v>14.37125748502994</v>
      </c>
      <c r="E16" s="121">
        <v>9.2794759825327517</v>
      </c>
      <c r="F16" s="121">
        <v>11.546184738955823</v>
      </c>
      <c r="G16" s="121">
        <v>6.4995357474466102</v>
      </c>
      <c r="H16" s="121">
        <v>13.753702920016927</v>
      </c>
      <c r="I16" s="121">
        <v>10.48951048951049</v>
      </c>
    </row>
    <row r="17" spans="1:9" x14ac:dyDescent="0.25">
      <c r="A17" s="24" t="s">
        <v>39</v>
      </c>
      <c r="B17" s="121">
        <v>5.8165548098434003</v>
      </c>
      <c r="C17" s="121">
        <v>7.0546737213403876</v>
      </c>
      <c r="D17" s="121">
        <v>7.8192875760208516</v>
      </c>
      <c r="E17" s="121">
        <v>7.7120822622107967</v>
      </c>
      <c r="F17" s="121">
        <v>8.0168776371308024</v>
      </c>
      <c r="G17" s="121">
        <v>3.7468776019983348</v>
      </c>
      <c r="H17" s="121">
        <v>7.1134406589292398</v>
      </c>
      <c r="I17" s="121">
        <v>9.5205712342740565</v>
      </c>
    </row>
    <row r="18" spans="1:9" x14ac:dyDescent="0.25">
      <c r="A18" s="109" t="s">
        <v>74</v>
      </c>
      <c r="B18" s="122">
        <v>3.3057851239669422</v>
      </c>
      <c r="C18" s="122">
        <v>3.8367096378146104</v>
      </c>
      <c r="D18" s="122">
        <v>3.5982478097622028</v>
      </c>
      <c r="E18" s="122">
        <v>4.6355498721227617</v>
      </c>
      <c r="F18" s="122">
        <v>4.2490603039712367</v>
      </c>
      <c r="G18" s="122">
        <v>2.0036734012355986</v>
      </c>
      <c r="H18" s="122">
        <v>3.2323919700578427</v>
      </c>
      <c r="I18" s="122">
        <v>3.9902845246356695</v>
      </c>
    </row>
    <row r="19" spans="1:9" x14ac:dyDescent="0.25">
      <c r="A19" s="7" t="s">
        <v>199</v>
      </c>
    </row>
  </sheetData>
  <pageMargins left="0.7" right="0.7" top="1.5625" bottom="0.75" header="0.3" footer="0.3"/>
  <pageSetup paperSize="9" orientation="landscape" horizontalDpi="4294967295" verticalDpi="4294967295" r:id="rId1"/>
  <headerFooter>
    <oddHeader xml:space="preserve">&amp;C&amp;G
</oddHeader>
  </headerFooter>
  <drawing r:id="rId2"/>
  <legacyDrawingHF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19"/>
  <sheetViews>
    <sheetView showGridLines="0" view="pageLayout" zoomScaleNormal="100" workbookViewId="0">
      <selection activeCell="F9" sqref="F9"/>
    </sheetView>
  </sheetViews>
  <sheetFormatPr defaultRowHeight="15" x14ac:dyDescent="0.25"/>
  <cols>
    <col min="1" max="1" width="20.7109375" customWidth="1"/>
  </cols>
  <sheetData>
    <row r="1" spans="1:9" x14ac:dyDescent="0.25">
      <c r="A1" t="s">
        <v>202</v>
      </c>
    </row>
    <row r="2" spans="1:9" ht="15.75" thickBot="1" x14ac:dyDescent="0.3"/>
    <row r="3" spans="1:9" ht="20.25" customHeight="1" thickBot="1" x14ac:dyDescent="0.3">
      <c r="A3" s="108" t="s">
        <v>104</v>
      </c>
      <c r="B3" s="210">
        <v>2015</v>
      </c>
      <c r="C3" s="210">
        <v>2016</v>
      </c>
      <c r="D3" s="210">
        <v>2017</v>
      </c>
      <c r="E3" s="210">
        <v>2018</v>
      </c>
      <c r="F3" s="210">
        <v>2019</v>
      </c>
      <c r="G3" s="210">
        <v>2020</v>
      </c>
      <c r="H3" s="210">
        <v>2021</v>
      </c>
      <c r="I3" s="210">
        <v>2022</v>
      </c>
    </row>
    <row r="4" spans="1:9" ht="9" customHeight="1" x14ac:dyDescent="0.25">
      <c r="A4" s="119"/>
      <c r="B4" s="119"/>
      <c r="C4" s="119"/>
      <c r="D4" s="119"/>
      <c r="E4" s="119"/>
      <c r="F4" s="119"/>
      <c r="G4" s="119"/>
    </row>
    <row r="5" spans="1:9" x14ac:dyDescent="0.25">
      <c r="A5" s="74" t="s">
        <v>27</v>
      </c>
      <c r="B5" s="94"/>
      <c r="C5" s="94"/>
      <c r="D5" s="94"/>
      <c r="E5" s="94"/>
      <c r="F5" s="67"/>
      <c r="G5" s="67"/>
      <c r="H5" s="67"/>
      <c r="I5" s="67"/>
    </row>
    <row r="6" spans="1:9" x14ac:dyDescent="0.25">
      <c r="A6" s="24" t="s">
        <v>73</v>
      </c>
      <c r="B6" s="51">
        <v>2.2672309552599761</v>
      </c>
      <c r="C6" s="51">
        <v>2.6516924036811731</v>
      </c>
      <c r="D6" s="51">
        <v>3.0623757588782032</v>
      </c>
      <c r="E6" s="51">
        <v>3.0557253180732262</v>
      </c>
      <c r="F6" s="51">
        <v>2.1291287835193922</v>
      </c>
      <c r="G6" s="51">
        <v>1.3124925426560075</v>
      </c>
      <c r="H6" s="51">
        <v>1.8918120011823825</v>
      </c>
      <c r="I6" s="51">
        <v>2.4610336341263332</v>
      </c>
    </row>
    <row r="7" spans="1:9" x14ac:dyDescent="0.25">
      <c r="A7" s="24" t="s">
        <v>29</v>
      </c>
      <c r="B7" s="51">
        <v>10.393943282432954</v>
      </c>
      <c r="C7" s="51">
        <v>13.029750522524123</v>
      </c>
      <c r="D7" s="51">
        <v>15.698805223673244</v>
      </c>
      <c r="E7" s="51">
        <v>16.280979757476207</v>
      </c>
      <c r="F7" s="51">
        <v>16.2023016353725</v>
      </c>
      <c r="G7" s="51">
        <v>10.042814102225275</v>
      </c>
      <c r="H7" s="51">
        <v>12.33238192686736</v>
      </c>
      <c r="I7" s="51">
        <v>13.555043354187246</v>
      </c>
    </row>
    <row r="8" spans="1:9" x14ac:dyDescent="0.25">
      <c r="A8" s="24" t="s">
        <v>30</v>
      </c>
      <c r="B8" s="51">
        <v>15.432779223069801</v>
      </c>
      <c r="C8" s="51">
        <v>16.146250333600214</v>
      </c>
      <c r="D8" s="51">
        <v>22.383707890369173</v>
      </c>
      <c r="E8" s="51">
        <v>21.358432508258293</v>
      </c>
      <c r="F8" s="51">
        <v>20.223693220725863</v>
      </c>
      <c r="G8" s="51">
        <v>12.112001473703602</v>
      </c>
      <c r="H8" s="51">
        <v>17.639466513695684</v>
      </c>
      <c r="I8" s="51">
        <v>22.65725926662029</v>
      </c>
    </row>
    <row r="9" spans="1:9" x14ac:dyDescent="0.25">
      <c r="A9" s="24" t="s">
        <v>31</v>
      </c>
      <c r="B9" s="51">
        <v>16.370144225707968</v>
      </c>
      <c r="C9" s="51">
        <v>17.743007618755435</v>
      </c>
      <c r="D9" s="51">
        <v>20.432513049962715</v>
      </c>
      <c r="E9" s="51">
        <v>21.864267401925215</v>
      </c>
      <c r="F9" s="51">
        <v>19.779598756710936</v>
      </c>
      <c r="G9" s="51">
        <v>14.271947134137948</v>
      </c>
      <c r="H9" s="51">
        <v>21.113421113421111</v>
      </c>
      <c r="I9" s="51">
        <v>22.695563203422935</v>
      </c>
    </row>
    <row r="10" spans="1:9" x14ac:dyDescent="0.25">
      <c r="A10" s="24" t="s">
        <v>32</v>
      </c>
      <c r="B10" s="51">
        <v>14.19192254128258</v>
      </c>
      <c r="C10" s="51">
        <v>17.3841059602649</v>
      </c>
      <c r="D10" s="51">
        <v>17.030139671649103</v>
      </c>
      <c r="E10" s="51">
        <v>21.53519381674435</v>
      </c>
      <c r="F10" s="51">
        <v>18.782014797951053</v>
      </c>
      <c r="G10" s="51">
        <v>12.972735268249782</v>
      </c>
      <c r="H10" s="51">
        <v>20.173524245488903</v>
      </c>
      <c r="I10" s="51">
        <v>23.835319609967499</v>
      </c>
    </row>
    <row r="11" spans="1:9" x14ac:dyDescent="0.25">
      <c r="A11" s="24" t="s">
        <v>33</v>
      </c>
      <c r="B11" s="51">
        <v>11.257346246171675</v>
      </c>
      <c r="C11" s="51">
        <v>13.06981192221868</v>
      </c>
      <c r="D11" s="51">
        <v>15.444905486399263</v>
      </c>
      <c r="E11" s="51">
        <v>17.063580384301506</v>
      </c>
      <c r="F11" s="51">
        <v>18.138801261829656</v>
      </c>
      <c r="G11" s="51">
        <v>13.042874982655752</v>
      </c>
      <c r="H11" s="51">
        <v>19.590915128171073</v>
      </c>
      <c r="I11" s="51">
        <v>18.52559205500382</v>
      </c>
    </row>
    <row r="12" spans="1:9" x14ac:dyDescent="0.25">
      <c r="A12" s="24" t="s">
        <v>34</v>
      </c>
      <c r="B12" s="51">
        <v>8.1273843091723332</v>
      </c>
      <c r="C12" s="51">
        <v>11.282908483075637</v>
      </c>
      <c r="D12" s="51">
        <v>15.154066341134872</v>
      </c>
      <c r="E12" s="51">
        <v>14.000848536274924</v>
      </c>
      <c r="F12" s="51">
        <v>14.792646430098333</v>
      </c>
      <c r="G12" s="51">
        <v>11.722116876400619</v>
      </c>
      <c r="H12" s="51">
        <v>15.723270440251572</v>
      </c>
      <c r="I12" s="51">
        <v>14.007162753680859</v>
      </c>
    </row>
    <row r="13" spans="1:9" x14ac:dyDescent="0.25">
      <c r="A13" s="24" t="s">
        <v>35</v>
      </c>
      <c r="B13" s="51">
        <v>7.282862794461427</v>
      </c>
      <c r="C13" s="51">
        <v>9.4702045921558113</v>
      </c>
      <c r="D13" s="51">
        <v>8.6160952211760513</v>
      </c>
      <c r="E13" s="51">
        <v>10.416666666666666</v>
      </c>
      <c r="F13" s="51">
        <v>12.10738726092297</v>
      </c>
      <c r="G13" s="51">
        <v>7.1522023549934577</v>
      </c>
      <c r="H13" s="51">
        <v>12.192982456140351</v>
      </c>
      <c r="I13" s="51">
        <v>11.818662903510319</v>
      </c>
    </row>
    <row r="14" spans="1:9" x14ac:dyDescent="0.25">
      <c r="A14" s="24" t="s">
        <v>36</v>
      </c>
      <c r="B14" s="51">
        <v>4.8450704225352119</v>
      </c>
      <c r="C14" s="51">
        <v>6.4102564102564097</v>
      </c>
      <c r="D14" s="51">
        <v>7.2402938090241342</v>
      </c>
      <c r="E14" s="51">
        <v>7.4006488240064883</v>
      </c>
      <c r="F14" s="51">
        <v>7.1631832008635072</v>
      </c>
      <c r="G14" s="51">
        <v>3.992015968063872</v>
      </c>
      <c r="H14" s="51">
        <v>8.5751978891820571</v>
      </c>
      <c r="I14" s="51">
        <v>7.5686787516352085</v>
      </c>
    </row>
    <row r="15" spans="1:9" x14ac:dyDescent="0.25">
      <c r="A15" s="24" t="s">
        <v>37</v>
      </c>
      <c r="B15" s="51">
        <v>3.0175015087507542</v>
      </c>
      <c r="C15" s="51">
        <v>4.7338975756706354</v>
      </c>
      <c r="D15" s="51">
        <v>4.9200492004920049</v>
      </c>
      <c r="E15" s="51">
        <v>6.5231572080887146</v>
      </c>
      <c r="F15" s="51">
        <v>3.9960039960039961</v>
      </c>
      <c r="G15" s="51">
        <v>3.7112414701304921</v>
      </c>
      <c r="H15" s="51">
        <v>6.1031782588668815</v>
      </c>
      <c r="I15" s="51">
        <v>5.2112207561813948</v>
      </c>
    </row>
    <row r="16" spans="1:9" x14ac:dyDescent="0.25">
      <c r="A16" s="24" t="s">
        <v>38</v>
      </c>
      <c r="B16" s="51">
        <v>1.6920473773265652</v>
      </c>
      <c r="C16" s="51">
        <v>1.7144256674014204</v>
      </c>
      <c r="D16" s="51">
        <v>2.3794073112697385</v>
      </c>
      <c r="E16" s="51">
        <v>2.5198681915099828</v>
      </c>
      <c r="F16" s="51">
        <v>2.8080028080028079</v>
      </c>
      <c r="G16" s="51">
        <v>1.282667949334616</v>
      </c>
      <c r="H16" s="51">
        <v>3.0427506465845124</v>
      </c>
      <c r="I16" s="51">
        <v>3.4747357753004198</v>
      </c>
    </row>
    <row r="17" spans="1:9" x14ac:dyDescent="0.25">
      <c r="A17" s="24" t="s">
        <v>39</v>
      </c>
      <c r="B17" s="51">
        <v>0.85910652920962194</v>
      </c>
      <c r="C17" s="51">
        <v>1.4442518775274409</v>
      </c>
      <c r="D17" s="51">
        <v>0.87463556851311952</v>
      </c>
      <c r="E17" s="51">
        <v>2.9437739181630853</v>
      </c>
      <c r="F17" s="51">
        <v>1.7835909631391202</v>
      </c>
      <c r="G17" s="51">
        <v>0.30003000300030003</v>
      </c>
      <c r="H17" s="51">
        <v>1.5653535090007826</v>
      </c>
      <c r="I17" s="51">
        <v>0.46178711613945972</v>
      </c>
    </row>
    <row r="18" spans="1:9" x14ac:dyDescent="0.25">
      <c r="A18" s="109" t="s">
        <v>74</v>
      </c>
      <c r="B18" s="117">
        <v>0.34946706272933775</v>
      </c>
      <c r="C18" s="117">
        <v>0.44150110375275936</v>
      </c>
      <c r="D18" s="117">
        <v>0.53514092044238315</v>
      </c>
      <c r="E18" s="117">
        <v>0.27027027027027029</v>
      </c>
      <c r="F18" s="117">
        <v>0.18209960848584175</v>
      </c>
      <c r="G18" s="117">
        <v>0.36808686850096622</v>
      </c>
      <c r="H18" s="117">
        <v>0.27977245173925208</v>
      </c>
      <c r="I18" s="117">
        <v>0.3780718336483932</v>
      </c>
    </row>
    <row r="19" spans="1:9" x14ac:dyDescent="0.25">
      <c r="A19" s="7" t="s">
        <v>199</v>
      </c>
    </row>
  </sheetData>
  <pageMargins left="0.7" right="0.7" top="1.53125" bottom="0.75" header="0.3" footer="0.3"/>
  <pageSetup paperSize="9" orientation="landscape" horizontalDpi="4294967295" verticalDpi="4294967295" r:id="rId1"/>
  <headerFooter>
    <oddHeader xml:space="preserve">&amp;C&amp;G
</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I33"/>
  <sheetViews>
    <sheetView showGridLines="0" view="pageLayout" zoomScaleNormal="100" workbookViewId="0">
      <selection activeCell="B7" sqref="B7:I7"/>
    </sheetView>
  </sheetViews>
  <sheetFormatPr defaultRowHeight="15" x14ac:dyDescent="0.25"/>
  <cols>
    <col min="1" max="1" width="25.28515625" customWidth="1"/>
  </cols>
  <sheetData>
    <row r="4" spans="1:9" x14ac:dyDescent="0.25">
      <c r="A4" t="s">
        <v>220</v>
      </c>
    </row>
    <row r="6" spans="1:9" ht="17.25" customHeight="1" x14ac:dyDescent="0.25">
      <c r="A6" s="90"/>
      <c r="B6" s="234">
        <v>2015</v>
      </c>
      <c r="C6" s="234">
        <v>2016</v>
      </c>
      <c r="D6" s="234">
        <v>2017</v>
      </c>
      <c r="E6" s="234">
        <v>2018</v>
      </c>
      <c r="F6" s="234">
        <v>2019</v>
      </c>
      <c r="G6" s="234">
        <v>2020</v>
      </c>
      <c r="H6" s="234">
        <v>2021</v>
      </c>
      <c r="I6" s="234">
        <v>2022</v>
      </c>
    </row>
    <row r="7" spans="1:9" ht="20.25" customHeight="1" x14ac:dyDescent="0.25">
      <c r="A7" s="230"/>
      <c r="B7" s="252" t="s">
        <v>72</v>
      </c>
      <c r="C7" s="252"/>
      <c r="D7" s="252"/>
      <c r="E7" s="252"/>
      <c r="F7" s="252"/>
      <c r="G7" s="252"/>
      <c r="H7" s="252"/>
      <c r="I7" s="252"/>
    </row>
    <row r="8" spans="1:9" ht="18.75" customHeight="1" x14ac:dyDescent="0.25">
      <c r="A8" s="66" t="s">
        <v>75</v>
      </c>
      <c r="B8" s="221">
        <f t="shared" ref="B8:E8" si="0">SUM(B11:B32)</f>
        <v>491436</v>
      </c>
      <c r="C8" s="221">
        <f t="shared" si="0"/>
        <v>493465</v>
      </c>
      <c r="D8" s="221">
        <f t="shared" si="0"/>
        <v>495522</v>
      </c>
      <c r="E8" s="221">
        <f t="shared" si="0"/>
        <v>497558</v>
      </c>
      <c r="F8" s="221">
        <f>SUM(F11:F32)</f>
        <v>499609</v>
      </c>
      <c r="G8" s="221">
        <f>SUM(G11:G32)</f>
        <v>501657</v>
      </c>
      <c r="H8" s="221">
        <f>SUM(H11:H32)</f>
        <v>504125</v>
      </c>
      <c r="I8" s="221">
        <f>SUM(I11:I32)</f>
        <v>506595</v>
      </c>
    </row>
    <row r="9" spans="1:9" ht="8.25" customHeight="1" x14ac:dyDescent="0.25">
      <c r="A9" s="189"/>
      <c r="B9" s="189"/>
      <c r="C9" s="189"/>
      <c r="D9" s="189"/>
      <c r="E9" s="189"/>
      <c r="F9" s="231"/>
      <c r="G9" s="231"/>
      <c r="H9" s="231"/>
      <c r="I9" s="231"/>
    </row>
    <row r="10" spans="1:9" x14ac:dyDescent="0.25">
      <c r="A10" s="232" t="s">
        <v>85</v>
      </c>
      <c r="B10" s="233"/>
      <c r="C10" s="233"/>
      <c r="D10" s="233"/>
      <c r="E10" s="233"/>
      <c r="F10" s="233"/>
      <c r="G10" s="233"/>
      <c r="H10" s="233"/>
      <c r="I10" s="233"/>
    </row>
    <row r="11" spans="1:9" x14ac:dyDescent="0.25">
      <c r="A11" s="189" t="s">
        <v>2</v>
      </c>
      <c r="B11" s="193">
        <v>16741</v>
      </c>
      <c r="C11" s="193">
        <v>16638</v>
      </c>
      <c r="D11" s="193">
        <v>16509</v>
      </c>
      <c r="E11" s="193">
        <v>16063</v>
      </c>
      <c r="F11" s="193">
        <v>15871</v>
      </c>
      <c r="G11" s="193">
        <v>15654</v>
      </c>
      <c r="H11" s="193">
        <v>15524</v>
      </c>
      <c r="I11" s="193">
        <v>15277</v>
      </c>
    </row>
    <row r="12" spans="1:9" x14ac:dyDescent="0.25">
      <c r="A12" s="189" t="s">
        <v>177</v>
      </c>
      <c r="B12" s="193">
        <v>6368</v>
      </c>
      <c r="C12" s="193">
        <v>6112</v>
      </c>
      <c r="D12" s="193">
        <v>6123</v>
      </c>
      <c r="E12" s="193">
        <v>5967</v>
      </c>
      <c r="F12" s="193">
        <v>5980</v>
      </c>
      <c r="G12" s="193">
        <v>5945</v>
      </c>
      <c r="H12" s="193">
        <v>5923</v>
      </c>
      <c r="I12" s="193">
        <v>5842</v>
      </c>
    </row>
    <row r="13" spans="1:9" x14ac:dyDescent="0.25">
      <c r="A13" s="189" t="s">
        <v>3</v>
      </c>
      <c r="B13" s="193">
        <v>17176</v>
      </c>
      <c r="C13" s="193">
        <v>17151</v>
      </c>
      <c r="D13" s="193">
        <v>17148</v>
      </c>
      <c r="E13" s="193">
        <v>17051</v>
      </c>
      <c r="F13" s="193">
        <v>16710</v>
      </c>
      <c r="G13" s="193">
        <v>16755</v>
      </c>
      <c r="H13" s="193">
        <v>16474</v>
      </c>
      <c r="I13" s="193">
        <v>16371</v>
      </c>
    </row>
    <row r="14" spans="1:9" x14ac:dyDescent="0.25">
      <c r="A14" s="189" t="s">
        <v>14</v>
      </c>
      <c r="B14" s="193">
        <v>76143</v>
      </c>
      <c r="C14" s="193">
        <v>76435</v>
      </c>
      <c r="D14" s="193">
        <v>76727</v>
      </c>
      <c r="E14" s="193">
        <v>77955</v>
      </c>
      <c r="F14" s="193">
        <v>77362</v>
      </c>
      <c r="G14" s="193">
        <v>77936</v>
      </c>
      <c r="H14" s="193">
        <v>77837</v>
      </c>
      <c r="I14" s="193">
        <v>78137</v>
      </c>
    </row>
    <row r="15" spans="1:9" x14ac:dyDescent="0.25">
      <c r="A15" s="189" t="s">
        <v>4</v>
      </c>
      <c r="B15" s="193">
        <v>7513</v>
      </c>
      <c r="C15" s="193">
        <v>7402</v>
      </c>
      <c r="D15" s="193">
        <v>7359</v>
      </c>
      <c r="E15" s="193">
        <v>7209</v>
      </c>
      <c r="F15" s="193">
        <v>7241</v>
      </c>
      <c r="G15" s="193">
        <v>7259</v>
      </c>
      <c r="H15" s="193">
        <v>7183</v>
      </c>
      <c r="I15" s="193">
        <v>7156</v>
      </c>
    </row>
    <row r="16" spans="1:9" x14ac:dyDescent="0.25">
      <c r="A16" s="189" t="s">
        <v>20</v>
      </c>
      <c r="B16" s="193">
        <v>5274</v>
      </c>
      <c r="C16" s="193">
        <v>5303</v>
      </c>
      <c r="D16" s="193">
        <v>5491</v>
      </c>
      <c r="E16" s="193">
        <v>5372</v>
      </c>
      <c r="F16" s="193">
        <v>5358</v>
      </c>
      <c r="G16" s="193">
        <v>5454</v>
      </c>
      <c r="H16" s="193">
        <v>5449</v>
      </c>
      <c r="I16" s="193">
        <v>5481</v>
      </c>
    </row>
    <row r="17" spans="1:9" x14ac:dyDescent="0.25">
      <c r="A17" s="189" t="s">
        <v>5</v>
      </c>
      <c r="B17" s="193">
        <v>29422</v>
      </c>
      <c r="C17" s="193">
        <v>30599</v>
      </c>
      <c r="D17" s="193">
        <v>31191</v>
      </c>
      <c r="E17" s="193">
        <v>32565</v>
      </c>
      <c r="F17" s="193">
        <v>34118</v>
      </c>
      <c r="G17" s="193">
        <v>34046</v>
      </c>
      <c r="H17" s="193">
        <v>34499</v>
      </c>
      <c r="I17" s="193">
        <v>35480</v>
      </c>
    </row>
    <row r="18" spans="1:9" x14ac:dyDescent="0.25">
      <c r="A18" s="189" t="s">
        <v>21</v>
      </c>
      <c r="B18" s="193">
        <v>10825</v>
      </c>
      <c r="C18" s="193">
        <v>11289</v>
      </c>
      <c r="D18" s="193">
        <v>11847</v>
      </c>
      <c r="E18" s="193">
        <v>12639</v>
      </c>
      <c r="F18" s="193">
        <v>12929</v>
      </c>
      <c r="G18" s="193">
        <v>12995</v>
      </c>
      <c r="H18" s="193">
        <v>13134</v>
      </c>
      <c r="I18" s="193">
        <v>13597</v>
      </c>
    </row>
    <row r="19" spans="1:9" x14ac:dyDescent="0.25">
      <c r="A19" s="189" t="s">
        <v>7</v>
      </c>
      <c r="B19" s="193">
        <v>6836</v>
      </c>
      <c r="C19" s="193">
        <v>6830</v>
      </c>
      <c r="D19" s="193">
        <v>6753</v>
      </c>
      <c r="E19" s="193">
        <v>6619</v>
      </c>
      <c r="F19" s="193">
        <v>6515</v>
      </c>
      <c r="G19" s="193">
        <v>6628</v>
      </c>
      <c r="H19" s="193">
        <v>6499</v>
      </c>
      <c r="I19" s="193">
        <v>6465</v>
      </c>
    </row>
    <row r="20" spans="1:9" x14ac:dyDescent="0.25">
      <c r="A20" s="189" t="s">
        <v>8</v>
      </c>
      <c r="B20" s="193">
        <v>17508</v>
      </c>
      <c r="C20" s="193">
        <v>17436</v>
      </c>
      <c r="D20" s="193">
        <v>17414</v>
      </c>
      <c r="E20" s="193">
        <v>17126</v>
      </c>
      <c r="F20" s="193">
        <v>17085</v>
      </c>
      <c r="G20" s="193">
        <v>17055</v>
      </c>
      <c r="H20" s="193">
        <v>17335</v>
      </c>
      <c r="I20" s="193">
        <v>17263</v>
      </c>
    </row>
    <row r="21" spans="1:9" x14ac:dyDescent="0.25">
      <c r="A21" s="189" t="s">
        <v>9</v>
      </c>
      <c r="B21" s="193">
        <v>39885</v>
      </c>
      <c r="C21" s="193">
        <v>39823</v>
      </c>
      <c r="D21" s="193">
        <v>39471</v>
      </c>
      <c r="E21" s="193">
        <v>38850</v>
      </c>
      <c r="F21" s="193">
        <v>38795</v>
      </c>
      <c r="G21" s="193">
        <v>38716</v>
      </c>
      <c r="H21" s="193">
        <v>38976</v>
      </c>
      <c r="I21" s="193">
        <v>38676</v>
      </c>
    </row>
    <row r="22" spans="1:9" x14ac:dyDescent="0.25">
      <c r="A22" s="189" t="s">
        <v>10</v>
      </c>
      <c r="B22" s="193">
        <v>25007</v>
      </c>
      <c r="C22" s="193">
        <v>25010</v>
      </c>
      <c r="D22" s="193">
        <v>25040</v>
      </c>
      <c r="E22" s="193">
        <v>25153</v>
      </c>
      <c r="F22" s="193">
        <v>25232</v>
      </c>
      <c r="G22" s="193">
        <v>25772</v>
      </c>
      <c r="H22" s="193">
        <v>25812</v>
      </c>
      <c r="I22" s="193">
        <v>25787</v>
      </c>
    </row>
    <row r="23" spans="1:9" x14ac:dyDescent="0.25">
      <c r="A23" s="189" t="s">
        <v>11</v>
      </c>
      <c r="B23" s="193">
        <v>138400</v>
      </c>
      <c r="C23" s="193">
        <v>140186</v>
      </c>
      <c r="D23" s="193">
        <v>142369</v>
      </c>
      <c r="E23" s="193">
        <v>143999</v>
      </c>
      <c r="F23" s="193">
        <v>146083</v>
      </c>
      <c r="G23" s="193">
        <v>147010</v>
      </c>
      <c r="H23" s="193">
        <v>149190</v>
      </c>
      <c r="I23" s="193">
        <v>151155</v>
      </c>
    </row>
    <row r="24" spans="1:9" x14ac:dyDescent="0.25">
      <c r="A24" s="189" t="s">
        <v>15</v>
      </c>
      <c r="B24" s="193">
        <v>13746</v>
      </c>
      <c r="C24" s="193">
        <v>13894</v>
      </c>
      <c r="D24" s="193">
        <v>14015</v>
      </c>
      <c r="E24" s="193">
        <v>14217</v>
      </c>
      <c r="F24" s="193">
        <v>14174</v>
      </c>
      <c r="G24" s="193">
        <v>14378</v>
      </c>
      <c r="H24" s="193">
        <v>14422</v>
      </c>
      <c r="I24" s="193">
        <v>14503</v>
      </c>
    </row>
    <row r="25" spans="1:9" x14ac:dyDescent="0.25">
      <c r="A25" s="189" t="s">
        <v>22</v>
      </c>
      <c r="B25" s="193">
        <v>14545</v>
      </c>
      <c r="C25" s="193">
        <v>14293</v>
      </c>
      <c r="D25" s="193">
        <v>14099</v>
      </c>
      <c r="E25" s="193">
        <v>13826</v>
      </c>
      <c r="F25" s="193">
        <v>13558</v>
      </c>
      <c r="G25" s="193">
        <v>13422</v>
      </c>
      <c r="H25" s="193">
        <v>13306</v>
      </c>
      <c r="I25" s="193">
        <v>13136</v>
      </c>
    </row>
    <row r="26" spans="1:9" x14ac:dyDescent="0.25">
      <c r="A26" s="189" t="s">
        <v>23</v>
      </c>
      <c r="B26" s="193">
        <v>8533</v>
      </c>
      <c r="C26" s="193">
        <v>8417</v>
      </c>
      <c r="D26" s="193">
        <v>8332</v>
      </c>
      <c r="E26" s="193">
        <v>8046</v>
      </c>
      <c r="F26" s="193">
        <v>7877</v>
      </c>
      <c r="G26" s="193">
        <v>7795</v>
      </c>
      <c r="H26" s="193">
        <v>7680</v>
      </c>
      <c r="I26" s="193">
        <v>7609</v>
      </c>
    </row>
    <row r="27" spans="1:9" x14ac:dyDescent="0.25">
      <c r="A27" s="189" t="s">
        <v>24</v>
      </c>
      <c r="B27" s="193">
        <v>6943</v>
      </c>
      <c r="C27" s="193">
        <v>6920</v>
      </c>
      <c r="D27" s="193">
        <v>7056</v>
      </c>
      <c r="E27" s="193">
        <v>6894</v>
      </c>
      <c r="F27" s="193">
        <v>6701</v>
      </c>
      <c r="G27" s="193">
        <v>6555</v>
      </c>
      <c r="H27" s="193">
        <v>6495</v>
      </c>
      <c r="I27" s="193">
        <v>6431</v>
      </c>
    </row>
    <row r="28" spans="1:9" x14ac:dyDescent="0.25">
      <c r="A28" s="189" t="s">
        <v>25</v>
      </c>
      <c r="B28" s="193">
        <v>8676</v>
      </c>
      <c r="C28" s="193">
        <v>8393</v>
      </c>
      <c r="D28" s="193">
        <v>7608</v>
      </c>
      <c r="E28" s="193">
        <v>7843</v>
      </c>
      <c r="F28" s="193">
        <v>7861</v>
      </c>
      <c r="G28" s="193">
        <v>7974</v>
      </c>
      <c r="H28" s="193">
        <v>7958</v>
      </c>
      <c r="I28" s="193">
        <v>7942</v>
      </c>
    </row>
    <row r="29" spans="1:9" x14ac:dyDescent="0.25">
      <c r="A29" s="189" t="s">
        <v>12</v>
      </c>
      <c r="B29" s="193">
        <v>8967</v>
      </c>
      <c r="C29" s="193">
        <v>8909</v>
      </c>
      <c r="D29" s="193">
        <v>8651</v>
      </c>
      <c r="E29" s="193">
        <v>8485</v>
      </c>
      <c r="F29" s="193">
        <v>8414</v>
      </c>
      <c r="G29" s="193">
        <v>8272</v>
      </c>
      <c r="H29" s="193">
        <v>8296</v>
      </c>
      <c r="I29" s="193">
        <v>8206</v>
      </c>
    </row>
    <row r="30" spans="1:9" x14ac:dyDescent="0.25">
      <c r="A30" s="189" t="s">
        <v>17</v>
      </c>
      <c r="B30" s="193">
        <v>21882</v>
      </c>
      <c r="C30" s="193">
        <v>21456</v>
      </c>
      <c r="D30" s="193">
        <v>21487</v>
      </c>
      <c r="E30" s="193">
        <v>21084</v>
      </c>
      <c r="F30" s="193">
        <v>21167</v>
      </c>
      <c r="G30" s="193">
        <v>21273</v>
      </c>
      <c r="H30" s="193">
        <v>21474</v>
      </c>
      <c r="I30" s="193">
        <v>21452</v>
      </c>
    </row>
    <row r="31" spans="1:9" x14ac:dyDescent="0.25">
      <c r="A31" s="189" t="s">
        <v>26</v>
      </c>
      <c r="B31" s="193">
        <v>5069</v>
      </c>
      <c r="C31" s="193">
        <v>5069</v>
      </c>
      <c r="D31" s="193">
        <v>4987</v>
      </c>
      <c r="E31" s="193">
        <v>4811</v>
      </c>
      <c r="F31" s="193">
        <v>4843</v>
      </c>
      <c r="G31" s="193">
        <v>4889</v>
      </c>
      <c r="H31" s="193">
        <v>4864</v>
      </c>
      <c r="I31" s="193">
        <v>4841</v>
      </c>
    </row>
    <row r="32" spans="1:9" x14ac:dyDescent="0.25">
      <c r="A32" s="201" t="s">
        <v>13</v>
      </c>
      <c r="B32" s="195">
        <v>5977</v>
      </c>
      <c r="C32" s="195">
        <v>5900</v>
      </c>
      <c r="D32" s="195">
        <v>5845</v>
      </c>
      <c r="E32" s="195">
        <v>5784</v>
      </c>
      <c r="F32" s="195">
        <v>5735</v>
      </c>
      <c r="G32" s="195">
        <v>5874</v>
      </c>
      <c r="H32" s="195">
        <v>5795</v>
      </c>
      <c r="I32" s="195">
        <v>5788</v>
      </c>
    </row>
    <row r="33" spans="1:9" x14ac:dyDescent="0.25">
      <c r="A33" s="13" t="s">
        <v>219</v>
      </c>
      <c r="B33" s="189"/>
      <c r="C33" s="189"/>
      <c r="D33" s="189"/>
      <c r="E33" s="189"/>
      <c r="F33" s="189"/>
      <c r="G33" s="189"/>
      <c r="H33" s="189"/>
      <c r="I33" s="189"/>
    </row>
  </sheetData>
  <mergeCells count="1">
    <mergeCell ref="B7:I7"/>
  </mergeCells>
  <pageMargins left="0.7" right="0.7" top="0.75" bottom="0.75" header="0.3" footer="0.3"/>
  <pageSetup paperSize="9" orientation="landscape" horizontalDpi="4294967295" verticalDpi="4294967295" r:id="rId1"/>
  <headerFooter>
    <oddHeader>&amp;C&amp;G</oddHeader>
  </headerFooter>
  <drawing r:id="rId2"/>
  <legacyDrawingHF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31"/>
  <sheetViews>
    <sheetView showGridLines="0" view="pageLayout" zoomScaleNormal="100" workbookViewId="0">
      <selection activeCell="G12" sqref="G12"/>
    </sheetView>
  </sheetViews>
  <sheetFormatPr defaultRowHeight="15" x14ac:dyDescent="0.25"/>
  <cols>
    <col min="1" max="1" width="22.28515625" customWidth="1"/>
  </cols>
  <sheetData>
    <row r="1" spans="1:9" x14ac:dyDescent="0.25">
      <c r="A1" s="4" t="s">
        <v>203</v>
      </c>
    </row>
    <row r="2" spans="1:9" ht="10.5" customHeight="1" thickBot="1" x14ac:dyDescent="0.3"/>
    <row r="3" spans="1:9" ht="21" customHeight="1" thickBot="1" x14ac:dyDescent="0.3">
      <c r="A3" s="134"/>
      <c r="B3" s="135">
        <v>2015</v>
      </c>
      <c r="C3" s="135">
        <v>2016</v>
      </c>
      <c r="D3" s="135">
        <v>2017</v>
      </c>
      <c r="E3" s="135">
        <v>2018</v>
      </c>
      <c r="F3" s="135">
        <v>2019</v>
      </c>
      <c r="G3" s="135">
        <v>2020</v>
      </c>
      <c r="H3" s="135">
        <v>2021</v>
      </c>
      <c r="I3" s="135">
        <v>2022</v>
      </c>
    </row>
    <row r="4" spans="1:9" ht="5.25" customHeight="1" x14ac:dyDescent="0.25">
      <c r="A4" s="32"/>
      <c r="B4" s="20"/>
      <c r="C4" s="20"/>
      <c r="D4" s="20"/>
      <c r="E4" s="20"/>
    </row>
    <row r="5" spans="1:9" x14ac:dyDescent="0.25">
      <c r="A5" s="74" t="s">
        <v>75</v>
      </c>
      <c r="B5" s="132">
        <v>38.38416988416985</v>
      </c>
      <c r="C5" s="132">
        <v>38.637696903856579</v>
      </c>
      <c r="D5" s="132">
        <v>38.678555098308173</v>
      </c>
      <c r="E5" s="132">
        <v>38.97055057618433</v>
      </c>
      <c r="F5" s="133">
        <v>39.401515151515248</v>
      </c>
      <c r="G5" s="133">
        <v>40.003963011889006</v>
      </c>
      <c r="H5" s="133">
        <v>40.631462660185548</v>
      </c>
      <c r="I5" s="133">
        <v>40</v>
      </c>
    </row>
    <row r="6" spans="1:9" ht="8.25" customHeight="1" x14ac:dyDescent="0.25">
      <c r="A6" s="124"/>
      <c r="B6" s="29"/>
      <c r="C6" s="29"/>
      <c r="D6" s="29"/>
      <c r="E6" s="29"/>
    </row>
    <row r="7" spans="1:9" x14ac:dyDescent="0.25">
      <c r="A7" s="30" t="s">
        <v>85</v>
      </c>
      <c r="B7" s="123"/>
      <c r="C7" s="123"/>
      <c r="D7" s="123"/>
      <c r="E7" s="123"/>
    </row>
    <row r="8" spans="1:9" x14ac:dyDescent="0.25">
      <c r="A8" s="125" t="s">
        <v>2</v>
      </c>
      <c r="B8" s="128">
        <v>41.688888888888883</v>
      </c>
      <c r="C8" s="128">
        <v>41.3611111111111</v>
      </c>
      <c r="D8" s="128">
        <v>41.326086956521735</v>
      </c>
      <c r="E8" s="128">
        <v>45.914893617021278</v>
      </c>
      <c r="F8" s="128">
        <v>45.756097560975597</v>
      </c>
      <c r="G8" s="128">
        <v>45.75510204081634</v>
      </c>
      <c r="H8" s="128">
        <v>39.444444444444443</v>
      </c>
      <c r="I8" s="128">
        <v>44.659574468085111</v>
      </c>
    </row>
    <row r="9" spans="1:9" x14ac:dyDescent="0.25">
      <c r="A9" s="13" t="s">
        <v>177</v>
      </c>
      <c r="B9" s="128">
        <v>40.272727272727273</v>
      </c>
      <c r="C9" s="128">
        <v>39.5</v>
      </c>
      <c r="D9" s="128">
        <v>50.142857142857139</v>
      </c>
      <c r="E9" s="128">
        <v>43.6</v>
      </c>
      <c r="F9" s="128">
        <v>49.571428571428577</v>
      </c>
      <c r="G9" s="128">
        <v>40.777777777777779</v>
      </c>
      <c r="H9" s="128">
        <v>41.81818181818182</v>
      </c>
      <c r="I9" s="128">
        <v>36.307692307692307</v>
      </c>
    </row>
    <row r="10" spans="1:9" x14ac:dyDescent="0.25">
      <c r="A10" s="125" t="s">
        <v>3</v>
      </c>
      <c r="B10" s="128">
        <v>42.027027027027025</v>
      </c>
      <c r="C10" s="128">
        <v>41</v>
      </c>
      <c r="D10" s="128">
        <v>39.852459016393418</v>
      </c>
      <c r="E10" s="128">
        <v>41.490909090909099</v>
      </c>
      <c r="F10" s="128">
        <v>42.625000000000007</v>
      </c>
      <c r="G10" s="128">
        <v>42.75555555555556</v>
      </c>
      <c r="H10" s="128">
        <v>44.244897959183675</v>
      </c>
      <c r="I10" s="128">
        <v>42.70000000000001</v>
      </c>
    </row>
    <row r="11" spans="1:9" x14ac:dyDescent="0.25">
      <c r="A11" s="125" t="s">
        <v>14</v>
      </c>
      <c r="B11" s="128">
        <v>40.250965250965237</v>
      </c>
      <c r="C11" s="128">
        <v>40.67164179104477</v>
      </c>
      <c r="D11" s="128">
        <v>39.925925925925931</v>
      </c>
      <c r="E11" s="128">
        <v>42.036423841059595</v>
      </c>
      <c r="F11" s="128">
        <v>43.264984227129354</v>
      </c>
      <c r="G11" s="128">
        <v>42.285714285714278</v>
      </c>
      <c r="H11" s="128">
        <v>43.607508532423211</v>
      </c>
      <c r="I11" s="128">
        <v>42.081632653061192</v>
      </c>
    </row>
    <row r="12" spans="1:9" x14ac:dyDescent="0.25">
      <c r="A12" s="125" t="s">
        <v>4</v>
      </c>
      <c r="B12" s="128">
        <v>35.374999999999993</v>
      </c>
      <c r="C12" s="128">
        <v>38.260869565217391</v>
      </c>
      <c r="D12" s="128">
        <v>42.12</v>
      </c>
      <c r="E12" s="128">
        <v>39.458333333333336</v>
      </c>
      <c r="F12" s="128">
        <v>43.409090909090892</v>
      </c>
      <c r="G12" s="128">
        <v>24.666666666666668</v>
      </c>
      <c r="H12" s="128">
        <v>42.583333333333336</v>
      </c>
      <c r="I12" s="128">
        <v>44.722222222222221</v>
      </c>
    </row>
    <row r="13" spans="1:9" x14ac:dyDescent="0.25">
      <c r="A13" s="125" t="s">
        <v>86</v>
      </c>
      <c r="B13" s="128">
        <v>38.368421052631589</v>
      </c>
      <c r="C13" s="128">
        <v>44.5</v>
      </c>
      <c r="D13" s="128">
        <v>40.045454545454554</v>
      </c>
      <c r="E13" s="128">
        <v>40.909090909090914</v>
      </c>
      <c r="F13" s="128">
        <v>36.28</v>
      </c>
      <c r="G13" s="128">
        <v>46.333333333333336</v>
      </c>
      <c r="H13" s="128">
        <v>43.839999999999996</v>
      </c>
      <c r="I13" s="128">
        <v>39.653846153846153</v>
      </c>
    </row>
    <row r="14" spans="1:9" x14ac:dyDescent="0.25">
      <c r="A14" s="125" t="s">
        <v>5</v>
      </c>
      <c r="B14" s="128">
        <v>36.125</v>
      </c>
      <c r="C14" s="128">
        <v>39.039370078740163</v>
      </c>
      <c r="D14" s="128">
        <v>38.552238805970141</v>
      </c>
      <c r="E14" s="128">
        <v>36.162011173184382</v>
      </c>
      <c r="F14" s="128">
        <v>37.833333333333364</v>
      </c>
      <c r="G14" s="128">
        <v>39.418604651162781</v>
      </c>
      <c r="H14" s="128">
        <v>38.794520547945233</v>
      </c>
      <c r="I14" s="128">
        <v>39.962406015037594</v>
      </c>
    </row>
    <row r="15" spans="1:9" x14ac:dyDescent="0.25">
      <c r="A15" s="125" t="s">
        <v>6</v>
      </c>
      <c r="B15" s="128">
        <v>37.750000000000014</v>
      </c>
      <c r="C15" s="128">
        <v>36.560975609756092</v>
      </c>
      <c r="D15" s="128">
        <v>35.619999999999997</v>
      </c>
      <c r="E15" s="128">
        <v>34.313725490196077</v>
      </c>
      <c r="F15" s="128">
        <v>36.96153846153846</v>
      </c>
      <c r="G15" s="128">
        <v>35.361111111111107</v>
      </c>
      <c r="H15" s="128">
        <v>37.944444444444457</v>
      </c>
      <c r="I15" s="128">
        <v>38</v>
      </c>
    </row>
    <row r="16" spans="1:9" x14ac:dyDescent="0.25">
      <c r="A16" s="125" t="s">
        <v>7</v>
      </c>
      <c r="B16" s="128">
        <v>41.4375</v>
      </c>
      <c r="C16" s="128">
        <v>35.25</v>
      </c>
      <c r="D16" s="128">
        <v>39.166666666666671</v>
      </c>
      <c r="E16" s="128">
        <v>41.72</v>
      </c>
      <c r="F16" s="128">
        <v>39.25</v>
      </c>
      <c r="G16" s="128">
        <v>43</v>
      </c>
      <c r="H16" s="128">
        <v>42.038461538461533</v>
      </c>
      <c r="I16" s="128">
        <v>40.666666666666671</v>
      </c>
    </row>
    <row r="17" spans="1:9" x14ac:dyDescent="0.25">
      <c r="A17" s="125" t="s">
        <v>8</v>
      </c>
      <c r="B17" s="128">
        <v>35.666666666666664</v>
      </c>
      <c r="C17" s="128">
        <v>35.79245283018868</v>
      </c>
      <c r="D17" s="128">
        <v>36.779661016949156</v>
      </c>
      <c r="E17" s="128">
        <v>35.061538461538461</v>
      </c>
      <c r="F17" s="128">
        <v>38.857142857142847</v>
      </c>
      <c r="G17" s="128">
        <v>37.249999999999993</v>
      </c>
      <c r="H17" s="128">
        <v>40.246913580246904</v>
      </c>
      <c r="I17" s="128">
        <v>36.670000000000016</v>
      </c>
    </row>
    <row r="18" spans="1:9" x14ac:dyDescent="0.25">
      <c r="A18" s="125" t="s">
        <v>9</v>
      </c>
      <c r="B18" s="128">
        <v>34.618644067796616</v>
      </c>
      <c r="C18" s="128">
        <v>38.475247524752454</v>
      </c>
      <c r="D18" s="128">
        <v>37.133689839572192</v>
      </c>
      <c r="E18" s="128">
        <v>35.95402298850577</v>
      </c>
      <c r="F18" s="128">
        <v>35.881578947368411</v>
      </c>
      <c r="G18" s="128">
        <v>38.324675324675319</v>
      </c>
      <c r="H18" s="128">
        <v>37.633986928104569</v>
      </c>
      <c r="I18" s="128">
        <v>37.651612903225804</v>
      </c>
    </row>
    <row r="19" spans="1:9" x14ac:dyDescent="0.25">
      <c r="A19" s="125" t="s">
        <v>10</v>
      </c>
      <c r="B19" s="128">
        <v>39.196078431372541</v>
      </c>
      <c r="C19" s="128">
        <v>37.658536585365866</v>
      </c>
      <c r="D19" s="128">
        <v>38.059405940594026</v>
      </c>
      <c r="E19" s="128">
        <v>39.207920792079207</v>
      </c>
      <c r="F19" s="128">
        <v>38.4</v>
      </c>
      <c r="G19" s="128">
        <v>36.723404255319146</v>
      </c>
      <c r="H19" s="128">
        <v>42.975903614457827</v>
      </c>
      <c r="I19" s="128">
        <v>39.991228070175445</v>
      </c>
    </row>
    <row r="20" spans="1:9" x14ac:dyDescent="0.25">
      <c r="A20" s="125" t="s">
        <v>11</v>
      </c>
      <c r="B20" s="128">
        <v>38.289568345323737</v>
      </c>
      <c r="C20" s="128">
        <v>38.426160337552723</v>
      </c>
      <c r="D20" s="128">
        <v>39.579425113464424</v>
      </c>
      <c r="E20" s="128">
        <v>39.770670826833097</v>
      </c>
      <c r="F20" s="128">
        <v>38.988906497622821</v>
      </c>
      <c r="G20" s="128">
        <v>40.54166666666665</v>
      </c>
      <c r="H20" s="128">
        <v>41.664739884393072</v>
      </c>
      <c r="I20" s="128">
        <v>40.541592920354056</v>
      </c>
    </row>
    <row r="21" spans="1:9" x14ac:dyDescent="0.25">
      <c r="A21" s="125" t="s">
        <v>15</v>
      </c>
      <c r="B21" s="128">
        <v>38.466666666666676</v>
      </c>
      <c r="C21" s="128">
        <v>42.666666666666671</v>
      </c>
      <c r="D21" s="128">
        <v>36.449999999999996</v>
      </c>
      <c r="E21" s="128">
        <v>40.725806451612911</v>
      </c>
      <c r="F21" s="128">
        <v>38.683673469387749</v>
      </c>
      <c r="G21" s="128">
        <v>39.379999999999995</v>
      </c>
      <c r="H21" s="128">
        <v>42.290540540540562</v>
      </c>
      <c r="I21" s="128">
        <v>39.73780487804877</v>
      </c>
    </row>
    <row r="22" spans="1:9" x14ac:dyDescent="0.25">
      <c r="A22" s="125" t="s">
        <v>16</v>
      </c>
      <c r="B22" s="128">
        <v>36.333333333333343</v>
      </c>
      <c r="C22" s="128">
        <v>31.714285714285722</v>
      </c>
      <c r="D22" s="128">
        <v>34.093023255813939</v>
      </c>
      <c r="E22" s="128">
        <v>36.642857142857146</v>
      </c>
      <c r="F22" s="128">
        <v>38</v>
      </c>
      <c r="G22" s="128">
        <v>38.407407407407412</v>
      </c>
      <c r="H22" s="128">
        <v>37.166666666666664</v>
      </c>
      <c r="I22" s="128">
        <v>38.073684210526309</v>
      </c>
    </row>
    <row r="23" spans="1:9" x14ac:dyDescent="0.25">
      <c r="A23" s="125" t="s">
        <v>23</v>
      </c>
      <c r="B23" s="204" t="s">
        <v>105</v>
      </c>
      <c r="C23" s="204" t="s">
        <v>105</v>
      </c>
      <c r="D23" s="204" t="s">
        <v>105</v>
      </c>
      <c r="E23" s="204" t="s">
        <v>105</v>
      </c>
      <c r="F23" s="204" t="s">
        <v>105</v>
      </c>
      <c r="G23" s="204" t="s">
        <v>105</v>
      </c>
      <c r="H23" s="204" t="s">
        <v>105</v>
      </c>
      <c r="I23" s="205">
        <v>36.695652173913047</v>
      </c>
    </row>
    <row r="24" spans="1:9" x14ac:dyDescent="0.25">
      <c r="A24" s="125" t="s">
        <v>24</v>
      </c>
      <c r="B24" s="128">
        <v>38.6</v>
      </c>
      <c r="C24" s="128">
        <v>35.6</v>
      </c>
      <c r="D24" s="128">
        <v>34.976190476190467</v>
      </c>
      <c r="E24" s="128">
        <v>35.826086956521742</v>
      </c>
      <c r="F24" s="128">
        <v>37.741379310344826</v>
      </c>
      <c r="G24" s="128">
        <v>38.811320754716988</v>
      </c>
      <c r="H24" s="128">
        <v>38.299145299145295</v>
      </c>
      <c r="I24" s="128">
        <v>38.300000000000004</v>
      </c>
    </row>
    <row r="25" spans="1:9" x14ac:dyDescent="0.25">
      <c r="A25" s="125" t="s">
        <v>19</v>
      </c>
      <c r="B25" s="128">
        <v>31</v>
      </c>
      <c r="C25" s="128">
        <v>37.10526315789474</v>
      </c>
      <c r="D25" s="128">
        <v>36.614285714285707</v>
      </c>
      <c r="E25" s="128">
        <v>36.252136752136742</v>
      </c>
      <c r="F25" s="128">
        <v>37.614349775784746</v>
      </c>
      <c r="G25" s="128">
        <v>39.297619047619058</v>
      </c>
      <c r="H25" s="128">
        <v>38.186440677966097</v>
      </c>
      <c r="I25" s="128">
        <v>37.916058394160579</v>
      </c>
    </row>
    <row r="26" spans="1:9" x14ac:dyDescent="0.25">
      <c r="A26" s="125" t="s">
        <v>12</v>
      </c>
      <c r="B26" s="128">
        <v>36.043478260869556</v>
      </c>
      <c r="C26" s="128">
        <v>35.161290322580648</v>
      </c>
      <c r="D26" s="128">
        <v>38.479999999999997</v>
      </c>
      <c r="E26" s="128">
        <v>36.313432835820883</v>
      </c>
      <c r="F26" s="128">
        <v>40.307692307692321</v>
      </c>
      <c r="G26" s="128">
        <v>37.75</v>
      </c>
      <c r="H26" s="128">
        <v>39.76</v>
      </c>
      <c r="I26" s="128">
        <v>39.6</v>
      </c>
    </row>
    <row r="27" spans="1:9" x14ac:dyDescent="0.25">
      <c r="A27" s="125" t="s">
        <v>17</v>
      </c>
      <c r="B27" s="128">
        <v>39.87323943661972</v>
      </c>
      <c r="C27" s="128">
        <v>38.48245614035087</v>
      </c>
      <c r="D27" s="128">
        <v>39.007518796992471</v>
      </c>
      <c r="E27" s="128">
        <v>41.236641221374072</v>
      </c>
      <c r="F27" s="128">
        <v>39.080291970802904</v>
      </c>
      <c r="G27" s="128">
        <v>37.863636363636374</v>
      </c>
      <c r="H27" s="128">
        <v>39.691666666666649</v>
      </c>
      <c r="I27" s="128">
        <v>40.541666666666664</v>
      </c>
    </row>
    <row r="28" spans="1:9" x14ac:dyDescent="0.25">
      <c r="A28" s="125" t="s">
        <v>87</v>
      </c>
      <c r="B28" s="128">
        <v>33.625000000000007</v>
      </c>
      <c r="C28" s="128">
        <v>34.92307692307692</v>
      </c>
      <c r="D28" s="128">
        <v>34.1875</v>
      </c>
      <c r="E28" s="128">
        <v>38.636363636363633</v>
      </c>
      <c r="F28" s="128">
        <v>38.714285714285708</v>
      </c>
      <c r="G28" s="128">
        <v>40.875</v>
      </c>
      <c r="H28" s="128">
        <v>37.916666666666671</v>
      </c>
      <c r="I28" s="128">
        <v>43</v>
      </c>
    </row>
    <row r="29" spans="1:9" x14ac:dyDescent="0.25">
      <c r="A29" s="126" t="s">
        <v>13</v>
      </c>
      <c r="B29" s="129">
        <v>43.114285714285714</v>
      </c>
      <c r="C29" s="129">
        <v>42.407407407407405</v>
      </c>
      <c r="D29" s="129">
        <v>37.333333333333343</v>
      </c>
      <c r="E29" s="129">
        <v>43.807692307692314</v>
      </c>
      <c r="F29" s="129">
        <v>43.615384615384613</v>
      </c>
      <c r="G29" s="129">
        <v>35.722222222222221</v>
      </c>
      <c r="H29" s="129">
        <v>41.142857142857139</v>
      </c>
      <c r="I29" s="129">
        <v>42.875</v>
      </c>
    </row>
    <row r="30" spans="1:9" x14ac:dyDescent="0.25">
      <c r="A30" s="153" t="s">
        <v>175</v>
      </c>
      <c r="B30" s="128"/>
      <c r="C30" s="128"/>
      <c r="D30" s="128"/>
      <c r="E30" s="128"/>
      <c r="F30" s="130"/>
      <c r="G30" s="130"/>
    </row>
    <row r="31" spans="1:9" x14ac:dyDescent="0.25">
      <c r="A31" s="7" t="s">
        <v>199</v>
      </c>
    </row>
  </sheetData>
  <pageMargins left="0.7" right="0.7" top="1.6041666666666667" bottom="0.75" header="0.3" footer="0.3"/>
  <pageSetup paperSize="9" orientation="landscape" horizontalDpi="4294967295" verticalDpi="4294967295" r:id="rId1"/>
  <headerFooter>
    <oddHeader xml:space="preserve">&amp;C&amp;G
</oddHeader>
  </headerFooter>
  <drawing r:id="rId2"/>
  <legacyDrawingHF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31"/>
  <sheetViews>
    <sheetView showGridLines="0" view="pageLayout" zoomScaleNormal="100" workbookViewId="0">
      <selection activeCell="E10" sqref="E10"/>
    </sheetView>
  </sheetViews>
  <sheetFormatPr defaultRowHeight="15" x14ac:dyDescent="0.25"/>
  <cols>
    <col min="1" max="1" width="23.85546875" customWidth="1"/>
  </cols>
  <sheetData>
    <row r="1" spans="1:9" x14ac:dyDescent="0.25">
      <c r="A1" s="4" t="s">
        <v>204</v>
      </c>
    </row>
    <row r="2" spans="1:9" ht="15.75" thickBot="1" x14ac:dyDescent="0.3"/>
    <row r="3" spans="1:9" ht="19.5" customHeight="1" thickBot="1" x14ac:dyDescent="0.3">
      <c r="A3" s="113"/>
      <c r="B3" s="114">
        <v>2015</v>
      </c>
      <c r="C3" s="114">
        <v>2016</v>
      </c>
      <c r="D3" s="114">
        <v>2017</v>
      </c>
      <c r="E3" s="114">
        <v>2018</v>
      </c>
      <c r="F3" s="114">
        <v>2019</v>
      </c>
      <c r="G3" s="114">
        <v>2020</v>
      </c>
      <c r="H3" s="114">
        <v>2021</v>
      </c>
      <c r="I3" s="114">
        <v>2022</v>
      </c>
    </row>
    <row r="4" spans="1:9" ht="5.25" customHeight="1" x14ac:dyDescent="0.25">
      <c r="A4" s="32"/>
      <c r="B4" s="20"/>
      <c r="C4" s="20"/>
      <c r="D4" s="20"/>
      <c r="E4" s="20"/>
    </row>
    <row r="5" spans="1:9" x14ac:dyDescent="0.25">
      <c r="A5" s="74" t="s">
        <v>75</v>
      </c>
      <c r="B5" s="132">
        <v>33.789575289575296</v>
      </c>
      <c r="C5" s="132">
        <v>34.535578489951142</v>
      </c>
      <c r="D5" s="132">
        <v>34.211248285322377</v>
      </c>
      <c r="E5" s="132">
        <v>34.860862142552229</v>
      </c>
      <c r="F5" s="133">
        <v>35.211229946524071</v>
      </c>
      <c r="G5" s="133">
        <v>35.757595772787298</v>
      </c>
      <c r="H5" s="133">
        <v>36.77905435262921</v>
      </c>
      <c r="I5" s="133">
        <v>36</v>
      </c>
    </row>
    <row r="6" spans="1:9" ht="5.25" customHeight="1" x14ac:dyDescent="0.25">
      <c r="A6" s="124"/>
      <c r="B6" s="29"/>
      <c r="C6" s="29"/>
      <c r="D6" s="29"/>
      <c r="E6" s="29"/>
    </row>
    <row r="7" spans="1:9" x14ac:dyDescent="0.25">
      <c r="A7" s="74" t="s">
        <v>85</v>
      </c>
      <c r="B7" s="127"/>
      <c r="C7" s="127"/>
      <c r="D7" s="127"/>
      <c r="E7" s="127"/>
      <c r="F7" s="67"/>
      <c r="G7" s="67"/>
      <c r="H7" s="67"/>
      <c r="I7" s="67"/>
    </row>
    <row r="8" spans="1:9" x14ac:dyDescent="0.25">
      <c r="A8" s="125" t="s">
        <v>2</v>
      </c>
      <c r="B8" s="128">
        <v>37.533333333333339</v>
      </c>
      <c r="C8" s="128">
        <v>36.722222222222221</v>
      </c>
      <c r="D8" s="128">
        <v>36.173913043478265</v>
      </c>
      <c r="E8" s="128">
        <v>39.255319148936174</v>
      </c>
      <c r="F8" s="130">
        <v>40.609756097560961</v>
      </c>
      <c r="G8" s="130">
        <v>42.163265306122447</v>
      </c>
      <c r="H8" s="130">
        <v>36.703703703703688</v>
      </c>
      <c r="I8" s="130">
        <v>41.510638297872347</v>
      </c>
    </row>
    <row r="9" spans="1:9" x14ac:dyDescent="0.25">
      <c r="A9" s="13" t="s">
        <v>177</v>
      </c>
      <c r="B9" s="128">
        <v>36.727272727272734</v>
      </c>
      <c r="C9" s="128">
        <v>38.25</v>
      </c>
      <c r="D9" s="128">
        <v>40.857142857142854</v>
      </c>
      <c r="E9" s="128">
        <v>37.86666666666666</v>
      </c>
      <c r="F9" s="130">
        <v>45.642857142857146</v>
      </c>
      <c r="G9" s="130">
        <v>36.888888888888893</v>
      </c>
      <c r="H9" s="130">
        <v>38.727272727272727</v>
      </c>
      <c r="I9" s="130">
        <v>33.38461538461538</v>
      </c>
    </row>
    <row r="10" spans="1:9" x14ac:dyDescent="0.25">
      <c r="A10" s="125" t="s">
        <v>3</v>
      </c>
      <c r="B10" s="128">
        <v>37.675675675675684</v>
      </c>
      <c r="C10" s="128">
        <v>37.333333333333343</v>
      </c>
      <c r="D10" s="128">
        <v>36.049180327868839</v>
      </c>
      <c r="E10" s="128">
        <v>38.236363636363635</v>
      </c>
      <c r="F10" s="130">
        <v>41.604166666666671</v>
      </c>
      <c r="G10" s="130">
        <v>38.600000000000009</v>
      </c>
      <c r="H10" s="130">
        <v>41.551020408163268</v>
      </c>
      <c r="I10" s="130">
        <v>39.674999999999997</v>
      </c>
    </row>
    <row r="11" spans="1:9" x14ac:dyDescent="0.25">
      <c r="A11" s="125" t="s">
        <v>14</v>
      </c>
      <c r="B11" s="128">
        <v>35.575289575289588</v>
      </c>
      <c r="C11" s="128">
        <v>36.906716417910452</v>
      </c>
      <c r="D11" s="128">
        <v>35.393939393939377</v>
      </c>
      <c r="E11" s="128">
        <v>38.026490066225165</v>
      </c>
      <c r="F11" s="130">
        <v>38.757097791798088</v>
      </c>
      <c r="G11" s="130">
        <v>38.071428571428555</v>
      </c>
      <c r="H11" s="130">
        <v>39.58703071672354</v>
      </c>
      <c r="I11" s="130">
        <v>37.962099125364411</v>
      </c>
    </row>
    <row r="12" spans="1:9" x14ac:dyDescent="0.25">
      <c r="A12" s="125" t="s">
        <v>4</v>
      </c>
      <c r="B12" s="128">
        <v>32.625</v>
      </c>
      <c r="C12" s="128">
        <v>38.260869565217384</v>
      </c>
      <c r="D12" s="128">
        <v>39.88000000000001</v>
      </c>
      <c r="E12" s="128">
        <v>37.124999999999993</v>
      </c>
      <c r="F12" s="130">
        <v>41.500000000000007</v>
      </c>
      <c r="G12" s="130">
        <v>33.333333333333336</v>
      </c>
      <c r="H12" s="130">
        <v>39.916666666666664</v>
      </c>
      <c r="I12" s="130">
        <v>40.5</v>
      </c>
    </row>
    <row r="13" spans="1:9" x14ac:dyDescent="0.25">
      <c r="A13" s="125" t="s">
        <v>86</v>
      </c>
      <c r="B13" s="128">
        <v>35.526315789473692</v>
      </c>
      <c r="C13" s="128">
        <v>38.200000000000003</v>
      </c>
      <c r="D13" s="128">
        <v>34.681818181818187</v>
      </c>
      <c r="E13" s="128">
        <v>39.272727272727273</v>
      </c>
      <c r="F13" s="130">
        <v>33.800000000000004</v>
      </c>
      <c r="G13" s="130">
        <v>37.888888888888886</v>
      </c>
      <c r="H13" s="130">
        <v>40.6</v>
      </c>
      <c r="I13" s="130">
        <v>35.115384615384627</v>
      </c>
    </row>
    <row r="14" spans="1:9" x14ac:dyDescent="0.25">
      <c r="A14" s="125" t="s">
        <v>5</v>
      </c>
      <c r="B14" s="128">
        <v>34.01666666666668</v>
      </c>
      <c r="C14" s="128">
        <v>36.322834645669289</v>
      </c>
      <c r="D14" s="128">
        <v>35.335820895522382</v>
      </c>
      <c r="E14" s="128">
        <v>34.363128491620117</v>
      </c>
      <c r="F14" s="130">
        <v>34.965277777777757</v>
      </c>
      <c r="G14" s="130">
        <v>36.616279069767444</v>
      </c>
      <c r="H14" s="130">
        <v>36.294520547945211</v>
      </c>
      <c r="I14" s="130">
        <v>38.240601503759393</v>
      </c>
    </row>
    <row r="15" spans="1:9" x14ac:dyDescent="0.25">
      <c r="A15" s="125" t="s">
        <v>6</v>
      </c>
      <c r="B15" s="128">
        <v>34.025000000000006</v>
      </c>
      <c r="C15" s="128">
        <v>36.170731707317074</v>
      </c>
      <c r="D15" s="128">
        <v>31.06</v>
      </c>
      <c r="E15" s="128">
        <v>32.196078431372563</v>
      </c>
      <c r="F15" s="130">
        <v>34.461538461538467</v>
      </c>
      <c r="G15" s="130">
        <v>34.250000000000007</v>
      </c>
      <c r="H15" s="130">
        <v>35.648148148148152</v>
      </c>
      <c r="I15" s="130">
        <v>36.072727272727263</v>
      </c>
    </row>
    <row r="16" spans="1:9" x14ac:dyDescent="0.25">
      <c r="A16" s="125" t="s">
        <v>7</v>
      </c>
      <c r="B16" s="128">
        <v>34.9375</v>
      </c>
      <c r="C16" s="128">
        <v>32.5</v>
      </c>
      <c r="D16" s="128">
        <v>36.033333333333331</v>
      </c>
      <c r="E16" s="128">
        <v>38.36</v>
      </c>
      <c r="F16" s="130">
        <v>37.6875</v>
      </c>
      <c r="G16" s="130">
        <v>39.9375</v>
      </c>
      <c r="H16" s="130">
        <v>37.461538461538467</v>
      </c>
      <c r="I16" s="130">
        <v>38.333333333333343</v>
      </c>
    </row>
    <row r="17" spans="1:9" x14ac:dyDescent="0.25">
      <c r="A17" s="125" t="s">
        <v>8</v>
      </c>
      <c r="B17" s="128">
        <v>31.424242424242422</v>
      </c>
      <c r="C17" s="128">
        <v>31.075471698113212</v>
      </c>
      <c r="D17" s="128">
        <v>29.677966101694921</v>
      </c>
      <c r="E17" s="128">
        <v>32.015384615384619</v>
      </c>
      <c r="F17" s="130">
        <v>34.071428571428577</v>
      </c>
      <c r="G17" s="130">
        <v>32.211538461538467</v>
      </c>
      <c r="H17" s="130">
        <v>36.234567901234577</v>
      </c>
      <c r="I17" s="130">
        <v>33.980000000000011</v>
      </c>
    </row>
    <row r="18" spans="1:9" x14ac:dyDescent="0.25">
      <c r="A18" s="125" t="s">
        <v>9</v>
      </c>
      <c r="B18" s="128">
        <v>30.983050847457626</v>
      </c>
      <c r="C18" s="128">
        <v>33.227722772277218</v>
      </c>
      <c r="D18" s="128">
        <v>33.064171122994672</v>
      </c>
      <c r="E18" s="128">
        <v>32.068965517241388</v>
      </c>
      <c r="F18" s="130">
        <v>32.131578947368425</v>
      </c>
      <c r="G18" s="130">
        <v>33.324675324675333</v>
      </c>
      <c r="H18" s="130">
        <v>32.960784313725469</v>
      </c>
      <c r="I18" s="130">
        <v>32.606451612903228</v>
      </c>
    </row>
    <row r="19" spans="1:9" x14ac:dyDescent="0.25">
      <c r="A19" s="125" t="s">
        <v>10</v>
      </c>
      <c r="B19" s="128">
        <v>34.568627450980387</v>
      </c>
      <c r="C19" s="128">
        <v>32.841463414634148</v>
      </c>
      <c r="D19" s="128">
        <v>34.089108910891106</v>
      </c>
      <c r="E19" s="128">
        <v>34.504950495049499</v>
      </c>
      <c r="F19" s="130">
        <v>32.964705882352938</v>
      </c>
      <c r="G19" s="130">
        <v>34.063829787234042</v>
      </c>
      <c r="H19" s="130">
        <v>40.24096385542169</v>
      </c>
      <c r="I19" s="130">
        <v>35.263157894736828</v>
      </c>
    </row>
    <row r="20" spans="1:9" x14ac:dyDescent="0.25">
      <c r="A20" s="125" t="s">
        <v>11</v>
      </c>
      <c r="B20" s="128">
        <v>33.269784172661879</v>
      </c>
      <c r="C20" s="128">
        <v>34.137834036568151</v>
      </c>
      <c r="D20" s="128">
        <v>34.762481089258642</v>
      </c>
      <c r="E20" s="128">
        <v>34.843993759750383</v>
      </c>
      <c r="F20" s="130">
        <v>34.692551505546781</v>
      </c>
      <c r="G20" s="130">
        <v>36.118421052631589</v>
      </c>
      <c r="H20" s="130">
        <v>37.331406551059708</v>
      </c>
      <c r="I20" s="130">
        <v>36.13274336283181</v>
      </c>
    </row>
    <row r="21" spans="1:9" x14ac:dyDescent="0.25">
      <c r="A21" s="125" t="s">
        <v>15</v>
      </c>
      <c r="B21" s="128">
        <v>33.63333333333334</v>
      </c>
      <c r="C21" s="128">
        <v>37.866666666666667</v>
      </c>
      <c r="D21" s="128">
        <v>30.625000000000004</v>
      </c>
      <c r="E21" s="128">
        <v>36.887096774193537</v>
      </c>
      <c r="F21" s="130">
        <v>34.612244897959187</v>
      </c>
      <c r="G21" s="130">
        <v>33.42</v>
      </c>
      <c r="H21" s="130">
        <v>37.61486486486487</v>
      </c>
      <c r="I21" s="130">
        <v>35.658536585365873</v>
      </c>
    </row>
    <row r="22" spans="1:9" x14ac:dyDescent="0.25">
      <c r="A22" s="125" t="s">
        <v>16</v>
      </c>
      <c r="B22" s="128">
        <v>31.023809523809526</v>
      </c>
      <c r="C22" s="128">
        <v>28.821428571428573</v>
      </c>
      <c r="D22" s="128">
        <v>30.069767441860463</v>
      </c>
      <c r="E22" s="128">
        <v>32.238095238095241</v>
      </c>
      <c r="F22" s="130">
        <v>33.968750000000014</v>
      </c>
      <c r="G22" s="130">
        <v>34.148148148148131</v>
      </c>
      <c r="H22" s="130">
        <v>32.651515151515156</v>
      </c>
      <c r="I22" s="130">
        <v>33.400000000000013</v>
      </c>
    </row>
    <row r="23" spans="1:9" x14ac:dyDescent="0.25">
      <c r="A23" s="125" t="s">
        <v>23</v>
      </c>
      <c r="B23" s="204" t="s">
        <v>105</v>
      </c>
      <c r="C23" s="204" t="s">
        <v>105</v>
      </c>
      <c r="D23" s="204" t="s">
        <v>105</v>
      </c>
      <c r="E23" s="204" t="s">
        <v>105</v>
      </c>
      <c r="F23" s="204" t="s">
        <v>105</v>
      </c>
      <c r="G23" s="204" t="s">
        <v>105</v>
      </c>
      <c r="H23" s="204" t="s">
        <v>105</v>
      </c>
      <c r="I23" s="211">
        <v>32.347826086956523</v>
      </c>
    </row>
    <row r="24" spans="1:9" x14ac:dyDescent="0.25">
      <c r="A24" s="125" t="s">
        <v>24</v>
      </c>
      <c r="B24" s="128">
        <v>35.133333333333333</v>
      </c>
      <c r="C24" s="128">
        <v>33.4</v>
      </c>
      <c r="D24" s="128">
        <v>29.785714285714285</v>
      </c>
      <c r="E24" s="128">
        <v>30.144927536231876</v>
      </c>
      <c r="F24" s="130">
        <v>33.293103448275858</v>
      </c>
      <c r="G24" s="130">
        <v>34.641509433962277</v>
      </c>
      <c r="H24" s="130">
        <v>34.282051282051277</v>
      </c>
      <c r="I24" s="130">
        <v>34.219999999999978</v>
      </c>
    </row>
    <row r="25" spans="1:9" x14ac:dyDescent="0.25">
      <c r="A25" s="125" t="s">
        <v>19</v>
      </c>
      <c r="B25" s="128">
        <v>26</v>
      </c>
      <c r="C25" s="128">
        <v>30.789473684210524</v>
      </c>
      <c r="D25" s="128">
        <v>33.221428571428547</v>
      </c>
      <c r="E25" s="128">
        <v>33.354700854700837</v>
      </c>
      <c r="F25" s="130">
        <v>33.677130044843032</v>
      </c>
      <c r="G25" s="130">
        <v>34.119047619047606</v>
      </c>
      <c r="H25" s="130">
        <v>34.665254237288117</v>
      </c>
      <c r="I25" s="130">
        <v>34.919708029197068</v>
      </c>
    </row>
    <row r="26" spans="1:9" x14ac:dyDescent="0.25">
      <c r="A26" s="125" t="s">
        <v>12</v>
      </c>
      <c r="B26" s="128">
        <v>28.652173913043473</v>
      </c>
      <c r="C26" s="128">
        <v>31.35483870967742</v>
      </c>
      <c r="D26" s="128">
        <v>33.939999999999991</v>
      </c>
      <c r="E26" s="128">
        <v>32.791044776119413</v>
      </c>
      <c r="F26" s="130">
        <v>33.512820512820504</v>
      </c>
      <c r="G26" s="130">
        <v>35</v>
      </c>
      <c r="H26" s="130">
        <v>35.200000000000003</v>
      </c>
      <c r="I26" s="130">
        <v>36.500000000000007</v>
      </c>
    </row>
    <row r="27" spans="1:9" x14ac:dyDescent="0.25">
      <c r="A27" s="125" t="s">
        <v>17</v>
      </c>
      <c r="B27" s="128">
        <v>34.197183098591559</v>
      </c>
      <c r="C27" s="128">
        <v>33.035087719298247</v>
      </c>
      <c r="D27" s="128">
        <v>33.887218045112789</v>
      </c>
      <c r="E27" s="128">
        <v>35.610687022900777</v>
      </c>
      <c r="F27" s="130">
        <v>33.372262773722632</v>
      </c>
      <c r="G27" s="130">
        <v>32.727272727272727</v>
      </c>
      <c r="H27" s="130">
        <v>36.391666666666666</v>
      </c>
      <c r="I27" s="130">
        <v>35.875000000000021</v>
      </c>
    </row>
    <row r="28" spans="1:9" x14ac:dyDescent="0.25">
      <c r="A28" s="125" t="s">
        <v>87</v>
      </c>
      <c r="B28" s="128">
        <v>29.187500000000004</v>
      </c>
      <c r="C28" s="128">
        <v>28.846153846153847</v>
      </c>
      <c r="D28" s="128">
        <v>31.749999999999996</v>
      </c>
      <c r="E28" s="128">
        <v>31.181818181818183</v>
      </c>
      <c r="F28" s="130">
        <v>37.428571428571431</v>
      </c>
      <c r="G28" s="130">
        <v>39.749999999999993</v>
      </c>
      <c r="H28" s="130">
        <v>34.166666666666671</v>
      </c>
      <c r="I28" s="130">
        <v>31</v>
      </c>
    </row>
    <row r="29" spans="1:9" x14ac:dyDescent="0.25">
      <c r="A29" s="126" t="s">
        <v>13</v>
      </c>
      <c r="B29" s="129">
        <v>35.314285714285724</v>
      </c>
      <c r="C29" s="129">
        <v>36.962962962962962</v>
      </c>
      <c r="D29" s="129">
        <v>34.916666666666664</v>
      </c>
      <c r="E29" s="129">
        <v>36.923076923076934</v>
      </c>
      <c r="F29" s="131">
        <v>36.692307692307686</v>
      </c>
      <c r="G29" s="131">
        <v>34.277777777777779</v>
      </c>
      <c r="H29" s="131">
        <v>35.857142857142854</v>
      </c>
      <c r="I29" s="131">
        <v>40.666666666666679</v>
      </c>
    </row>
    <row r="30" spans="1:9" x14ac:dyDescent="0.25">
      <c r="A30" s="153" t="s">
        <v>175</v>
      </c>
      <c r="B30" s="128"/>
      <c r="C30" s="128"/>
      <c r="D30" s="128"/>
      <c r="E30" s="128"/>
      <c r="F30" s="130"/>
      <c r="G30" s="130"/>
    </row>
    <row r="31" spans="1:9" x14ac:dyDescent="0.25">
      <c r="A31" s="7" t="s">
        <v>199</v>
      </c>
    </row>
  </sheetData>
  <pageMargins left="0.7" right="0.7" top="1.5416666666666667" bottom="0.75" header="0.3" footer="0.3"/>
  <pageSetup paperSize="9" orientation="landscape" horizontalDpi="4294967295" verticalDpi="4294967295" r:id="rId1"/>
  <headerFooter>
    <oddHeader xml:space="preserve">&amp;C&amp;G
</oddHeader>
  </headerFooter>
  <drawing r:id="rId2"/>
  <legacyDrawingHF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O20"/>
  <sheetViews>
    <sheetView showGridLines="0" view="pageLayout" zoomScaleNormal="100" workbookViewId="0">
      <selection activeCell="J8" sqref="J8"/>
    </sheetView>
  </sheetViews>
  <sheetFormatPr defaultRowHeight="15" x14ac:dyDescent="0.25"/>
  <cols>
    <col min="1" max="1" width="11.85546875" customWidth="1"/>
    <col min="2" max="2" width="8.28515625" customWidth="1"/>
    <col min="3" max="3" width="7.5703125" customWidth="1"/>
    <col min="4" max="5" width="8" customWidth="1"/>
    <col min="6" max="6" width="7.5703125" customWidth="1"/>
    <col min="7" max="7" width="7.42578125" customWidth="1"/>
    <col min="8" max="8" width="8.42578125" customWidth="1"/>
    <col min="9" max="9" width="8.7109375" customWidth="1"/>
    <col min="10" max="10" width="8.28515625" customWidth="1"/>
    <col min="11" max="11" width="8.85546875" customWidth="1"/>
    <col min="12" max="12" width="8.42578125" customWidth="1"/>
    <col min="13" max="13" width="8.28515625" customWidth="1"/>
    <col min="14" max="14" width="7.85546875" customWidth="1"/>
    <col min="15" max="15" width="7.5703125" customWidth="1"/>
  </cols>
  <sheetData>
    <row r="1" spans="1:15" x14ac:dyDescent="0.25">
      <c r="A1" s="4" t="s">
        <v>205</v>
      </c>
    </row>
    <row r="2" spans="1:15" ht="15.75" thickBot="1" x14ac:dyDescent="0.3"/>
    <row r="3" spans="1:15" x14ac:dyDescent="0.25">
      <c r="A3" s="267" t="s">
        <v>170</v>
      </c>
      <c r="B3" s="266" t="s">
        <v>106</v>
      </c>
      <c r="C3" s="266"/>
      <c r="D3" s="266"/>
      <c r="E3" s="266"/>
      <c r="F3" s="266"/>
      <c r="G3" s="266"/>
      <c r="H3" s="266"/>
      <c r="I3" s="266"/>
      <c r="J3" s="266"/>
      <c r="K3" s="266"/>
      <c r="L3" s="266"/>
      <c r="M3" s="266"/>
      <c r="N3" s="266"/>
      <c r="O3" s="266"/>
    </row>
    <row r="4" spans="1:15" x14ac:dyDescent="0.25">
      <c r="A4" s="256"/>
      <c r="B4" s="104" t="s">
        <v>91</v>
      </c>
      <c r="C4" s="104" t="s">
        <v>73</v>
      </c>
      <c r="D4" s="104" t="s">
        <v>29</v>
      </c>
      <c r="E4" s="104" t="s">
        <v>30</v>
      </c>
      <c r="F4" s="104" t="s">
        <v>31</v>
      </c>
      <c r="G4" s="104" t="s">
        <v>32</v>
      </c>
      <c r="H4" s="104" t="s">
        <v>33</v>
      </c>
      <c r="I4" s="104" t="s">
        <v>34</v>
      </c>
      <c r="J4" s="104" t="s">
        <v>35</v>
      </c>
      <c r="K4" s="104" t="s">
        <v>36</v>
      </c>
      <c r="L4" s="104" t="s">
        <v>37</v>
      </c>
      <c r="M4" s="104" t="s">
        <v>38</v>
      </c>
      <c r="N4" s="104" t="s">
        <v>39</v>
      </c>
      <c r="O4" s="104" t="s">
        <v>74</v>
      </c>
    </row>
    <row r="5" spans="1:15" x14ac:dyDescent="0.25">
      <c r="A5" s="48"/>
      <c r="B5" s="18"/>
      <c r="C5" s="18"/>
      <c r="D5" s="18"/>
      <c r="E5" s="18"/>
      <c r="F5" s="18"/>
      <c r="G5" s="18"/>
      <c r="H5" s="18"/>
      <c r="I5" s="18"/>
      <c r="J5" s="18"/>
      <c r="K5" s="18"/>
      <c r="L5" s="18"/>
      <c r="M5" s="18"/>
      <c r="N5" s="18"/>
      <c r="O5" s="18"/>
    </row>
    <row r="6" spans="1:15" x14ac:dyDescent="0.25">
      <c r="A6" s="93" t="s">
        <v>91</v>
      </c>
      <c r="B6" s="214">
        <v>2454</v>
      </c>
      <c r="C6" s="214">
        <v>42</v>
      </c>
      <c r="D6" s="214">
        <v>247</v>
      </c>
      <c r="E6" s="214">
        <v>456</v>
      </c>
      <c r="F6" s="214">
        <v>488</v>
      </c>
      <c r="G6" s="214">
        <v>462</v>
      </c>
      <c r="H6" s="214">
        <v>291</v>
      </c>
      <c r="I6" s="214">
        <v>176</v>
      </c>
      <c r="J6" s="214">
        <v>134</v>
      </c>
      <c r="K6" s="214">
        <v>81</v>
      </c>
      <c r="L6" s="214">
        <v>47</v>
      </c>
      <c r="M6" s="214">
        <v>24</v>
      </c>
      <c r="N6" s="214">
        <v>2</v>
      </c>
      <c r="O6" s="214">
        <v>4</v>
      </c>
    </row>
    <row r="7" spans="1:15" x14ac:dyDescent="0.25">
      <c r="A7" s="50" t="s">
        <v>73</v>
      </c>
      <c r="B7" s="212">
        <v>4</v>
      </c>
      <c r="C7" s="212">
        <v>1</v>
      </c>
      <c r="D7" s="212">
        <v>2</v>
      </c>
      <c r="E7" s="212">
        <v>0</v>
      </c>
      <c r="F7" s="212">
        <v>0</v>
      </c>
      <c r="G7" s="212">
        <v>1</v>
      </c>
      <c r="H7" s="212">
        <v>0</v>
      </c>
      <c r="I7" s="212">
        <v>0</v>
      </c>
      <c r="J7" s="212">
        <v>0</v>
      </c>
      <c r="K7" s="212">
        <v>0</v>
      </c>
      <c r="L7" s="212">
        <v>0</v>
      </c>
      <c r="M7" s="212">
        <v>0</v>
      </c>
      <c r="N7" s="212">
        <v>0</v>
      </c>
      <c r="O7" s="212">
        <v>0</v>
      </c>
    </row>
    <row r="8" spans="1:15" x14ac:dyDescent="0.25">
      <c r="A8" s="50" t="s">
        <v>29</v>
      </c>
      <c r="B8" s="212">
        <v>117</v>
      </c>
      <c r="C8" s="212">
        <v>21</v>
      </c>
      <c r="D8" s="212">
        <v>52</v>
      </c>
      <c r="E8" s="212">
        <v>26</v>
      </c>
      <c r="F8" s="212">
        <v>10</v>
      </c>
      <c r="G8" s="212">
        <v>7</v>
      </c>
      <c r="H8" s="212">
        <v>0</v>
      </c>
      <c r="I8" s="212">
        <v>1</v>
      </c>
      <c r="J8" s="212">
        <v>0</v>
      </c>
      <c r="K8" s="212">
        <v>0</v>
      </c>
      <c r="L8" s="212">
        <v>0</v>
      </c>
      <c r="M8" s="212">
        <v>0</v>
      </c>
      <c r="N8" s="212">
        <v>0</v>
      </c>
      <c r="O8" s="212">
        <v>0</v>
      </c>
    </row>
    <row r="9" spans="1:15" x14ac:dyDescent="0.25">
      <c r="A9" s="50" t="s">
        <v>30</v>
      </c>
      <c r="B9" s="212">
        <v>338</v>
      </c>
      <c r="C9" s="212">
        <v>12</v>
      </c>
      <c r="D9" s="212">
        <v>95</v>
      </c>
      <c r="E9" s="212">
        <v>129</v>
      </c>
      <c r="F9" s="212">
        <v>48</v>
      </c>
      <c r="G9" s="212">
        <v>33</v>
      </c>
      <c r="H9" s="212">
        <v>9</v>
      </c>
      <c r="I9" s="212">
        <v>8</v>
      </c>
      <c r="J9" s="212">
        <v>3</v>
      </c>
      <c r="K9" s="212">
        <v>1</v>
      </c>
      <c r="L9" s="212">
        <v>0</v>
      </c>
      <c r="M9" s="212">
        <v>0</v>
      </c>
      <c r="N9" s="212">
        <v>0</v>
      </c>
      <c r="O9" s="212">
        <v>0</v>
      </c>
    </row>
    <row r="10" spans="1:15" x14ac:dyDescent="0.25">
      <c r="A10" s="50" t="s">
        <v>31</v>
      </c>
      <c r="B10" s="212">
        <v>490</v>
      </c>
      <c r="C10" s="212">
        <v>4</v>
      </c>
      <c r="D10" s="212">
        <v>54</v>
      </c>
      <c r="E10" s="212">
        <v>172</v>
      </c>
      <c r="F10" s="212">
        <v>157</v>
      </c>
      <c r="G10" s="212">
        <v>63</v>
      </c>
      <c r="H10" s="212">
        <v>19</v>
      </c>
      <c r="I10" s="212">
        <v>10</v>
      </c>
      <c r="J10" s="212">
        <v>8</v>
      </c>
      <c r="K10" s="212">
        <v>1</v>
      </c>
      <c r="L10" s="212">
        <v>2</v>
      </c>
      <c r="M10" s="212">
        <v>0</v>
      </c>
      <c r="N10" s="212">
        <v>0</v>
      </c>
      <c r="O10" s="212">
        <v>0</v>
      </c>
    </row>
    <row r="11" spans="1:15" x14ac:dyDescent="0.25">
      <c r="A11" s="50" t="s">
        <v>32</v>
      </c>
      <c r="B11" s="212">
        <v>445</v>
      </c>
      <c r="C11" s="212">
        <v>2</v>
      </c>
      <c r="D11" s="212">
        <v>18</v>
      </c>
      <c r="E11" s="212">
        <v>70</v>
      </c>
      <c r="F11" s="212">
        <v>144</v>
      </c>
      <c r="G11" s="212">
        <v>132</v>
      </c>
      <c r="H11" s="212">
        <v>52</v>
      </c>
      <c r="I11" s="212">
        <v>15</v>
      </c>
      <c r="J11" s="212">
        <v>9</v>
      </c>
      <c r="K11" s="212">
        <v>3</v>
      </c>
      <c r="L11" s="212">
        <v>0</v>
      </c>
      <c r="M11" s="212">
        <v>0</v>
      </c>
      <c r="N11" s="212">
        <v>0</v>
      </c>
      <c r="O11" s="212">
        <v>0</v>
      </c>
    </row>
    <row r="12" spans="1:15" x14ac:dyDescent="0.25">
      <c r="A12" s="50" t="s">
        <v>33</v>
      </c>
      <c r="B12" s="212">
        <v>355</v>
      </c>
      <c r="C12" s="212">
        <v>1</v>
      </c>
      <c r="D12" s="212">
        <v>13</v>
      </c>
      <c r="E12" s="212">
        <v>31</v>
      </c>
      <c r="F12" s="212">
        <v>68</v>
      </c>
      <c r="G12" s="212">
        <v>130</v>
      </c>
      <c r="H12" s="212">
        <v>64</v>
      </c>
      <c r="I12" s="212">
        <v>30</v>
      </c>
      <c r="J12" s="212">
        <v>9</v>
      </c>
      <c r="K12" s="212">
        <v>6</v>
      </c>
      <c r="L12" s="212">
        <v>3</v>
      </c>
      <c r="M12" s="212">
        <v>0</v>
      </c>
      <c r="N12" s="212">
        <v>0</v>
      </c>
      <c r="O12" s="212">
        <v>0</v>
      </c>
    </row>
    <row r="13" spans="1:15" x14ac:dyDescent="0.25">
      <c r="A13" s="50" t="s">
        <v>34</v>
      </c>
      <c r="B13" s="212">
        <v>213</v>
      </c>
      <c r="C13" s="212">
        <v>1</v>
      </c>
      <c r="D13" s="212">
        <v>9</v>
      </c>
      <c r="E13" s="212">
        <v>11</v>
      </c>
      <c r="F13" s="212">
        <v>23</v>
      </c>
      <c r="G13" s="212">
        <v>44</v>
      </c>
      <c r="H13" s="212">
        <v>71</v>
      </c>
      <c r="I13" s="212">
        <v>33</v>
      </c>
      <c r="J13" s="212">
        <v>13</v>
      </c>
      <c r="K13" s="212">
        <v>6</v>
      </c>
      <c r="L13" s="212">
        <v>0</v>
      </c>
      <c r="M13" s="212">
        <v>1</v>
      </c>
      <c r="N13" s="212">
        <v>1</v>
      </c>
      <c r="O13" s="212">
        <v>0</v>
      </c>
    </row>
    <row r="14" spans="1:15" x14ac:dyDescent="0.25">
      <c r="A14" s="50" t="s">
        <v>35</v>
      </c>
      <c r="B14" s="212">
        <v>178</v>
      </c>
      <c r="C14" s="212">
        <v>0</v>
      </c>
      <c r="D14" s="212">
        <v>2</v>
      </c>
      <c r="E14" s="212">
        <v>7</v>
      </c>
      <c r="F14" s="212">
        <v>17</v>
      </c>
      <c r="G14" s="212">
        <v>27</v>
      </c>
      <c r="H14" s="212">
        <v>34</v>
      </c>
      <c r="I14" s="212">
        <v>43</v>
      </c>
      <c r="J14" s="212">
        <v>37</v>
      </c>
      <c r="K14" s="212">
        <v>6</v>
      </c>
      <c r="L14" s="212">
        <v>1</v>
      </c>
      <c r="M14" s="212">
        <v>4</v>
      </c>
      <c r="N14" s="212">
        <v>0</v>
      </c>
      <c r="O14" s="212">
        <v>0</v>
      </c>
    </row>
    <row r="15" spans="1:15" x14ac:dyDescent="0.25">
      <c r="A15" s="50" t="s">
        <v>36</v>
      </c>
      <c r="B15" s="212">
        <v>126</v>
      </c>
      <c r="C15" s="212">
        <v>0</v>
      </c>
      <c r="D15" s="212">
        <v>0</v>
      </c>
      <c r="E15" s="212">
        <v>5</v>
      </c>
      <c r="F15" s="212">
        <v>10</v>
      </c>
      <c r="G15" s="212">
        <v>8</v>
      </c>
      <c r="H15" s="212">
        <v>24</v>
      </c>
      <c r="I15" s="212">
        <v>18</v>
      </c>
      <c r="J15" s="212">
        <v>31</v>
      </c>
      <c r="K15" s="212">
        <v>18</v>
      </c>
      <c r="L15" s="212">
        <v>11</v>
      </c>
      <c r="M15" s="212">
        <v>1</v>
      </c>
      <c r="N15" s="212">
        <v>0</v>
      </c>
      <c r="O15" s="212">
        <v>0</v>
      </c>
    </row>
    <row r="16" spans="1:15" x14ac:dyDescent="0.25">
      <c r="A16" s="50" t="s">
        <v>37</v>
      </c>
      <c r="B16" s="212">
        <v>83</v>
      </c>
      <c r="C16" s="212">
        <v>0</v>
      </c>
      <c r="D16" s="212">
        <v>1</v>
      </c>
      <c r="E16" s="212">
        <v>2</v>
      </c>
      <c r="F16" s="212">
        <v>5</v>
      </c>
      <c r="G16" s="212">
        <v>10</v>
      </c>
      <c r="H16" s="212">
        <v>8</v>
      </c>
      <c r="I16" s="212">
        <v>9</v>
      </c>
      <c r="J16" s="212">
        <v>15</v>
      </c>
      <c r="K16" s="212">
        <v>17</v>
      </c>
      <c r="L16" s="212">
        <v>15</v>
      </c>
      <c r="M16" s="212">
        <v>1</v>
      </c>
      <c r="N16" s="212">
        <v>0</v>
      </c>
      <c r="O16" s="212">
        <v>0</v>
      </c>
    </row>
    <row r="17" spans="1:15" x14ac:dyDescent="0.25">
      <c r="A17" s="50" t="s">
        <v>38</v>
      </c>
      <c r="B17" s="212">
        <v>54</v>
      </c>
      <c r="C17" s="212">
        <v>0</v>
      </c>
      <c r="D17" s="212">
        <v>0</v>
      </c>
      <c r="E17" s="212">
        <v>0</v>
      </c>
      <c r="F17" s="212">
        <v>3</v>
      </c>
      <c r="G17" s="212">
        <v>5</v>
      </c>
      <c r="H17" s="212">
        <v>5</v>
      </c>
      <c r="I17" s="212">
        <v>5</v>
      </c>
      <c r="J17" s="212">
        <v>5</v>
      </c>
      <c r="K17" s="212">
        <v>10</v>
      </c>
      <c r="L17" s="212">
        <v>11</v>
      </c>
      <c r="M17" s="212">
        <v>9</v>
      </c>
      <c r="N17" s="212">
        <v>1</v>
      </c>
      <c r="O17" s="212">
        <v>0</v>
      </c>
    </row>
    <row r="18" spans="1:15" x14ac:dyDescent="0.25">
      <c r="A18" s="50" t="s">
        <v>39</v>
      </c>
      <c r="B18" s="212">
        <v>28</v>
      </c>
      <c r="C18" s="212">
        <v>0</v>
      </c>
      <c r="D18" s="212">
        <v>1</v>
      </c>
      <c r="E18" s="212">
        <v>1</v>
      </c>
      <c r="F18" s="212">
        <v>1</v>
      </c>
      <c r="G18" s="212">
        <v>2</v>
      </c>
      <c r="H18" s="212">
        <v>2</v>
      </c>
      <c r="I18" s="212">
        <v>2</v>
      </c>
      <c r="J18" s="212">
        <v>4</v>
      </c>
      <c r="K18" s="212">
        <v>8</v>
      </c>
      <c r="L18" s="212">
        <v>1</v>
      </c>
      <c r="M18" s="212">
        <v>6</v>
      </c>
      <c r="N18" s="212">
        <v>0</v>
      </c>
      <c r="O18" s="212">
        <v>0</v>
      </c>
    </row>
    <row r="19" spans="1:15" x14ac:dyDescent="0.25">
      <c r="A19" s="136" t="s">
        <v>74</v>
      </c>
      <c r="B19" s="213">
        <v>23</v>
      </c>
      <c r="C19" s="213">
        <v>0</v>
      </c>
      <c r="D19" s="213">
        <v>0</v>
      </c>
      <c r="E19" s="213">
        <v>2</v>
      </c>
      <c r="F19" s="213">
        <v>2</v>
      </c>
      <c r="G19" s="213">
        <v>0</v>
      </c>
      <c r="H19" s="213">
        <v>3</v>
      </c>
      <c r="I19" s="213">
        <v>2</v>
      </c>
      <c r="J19" s="213">
        <v>0</v>
      </c>
      <c r="K19" s="213">
        <v>5</v>
      </c>
      <c r="L19" s="213">
        <v>3</v>
      </c>
      <c r="M19" s="213">
        <v>2</v>
      </c>
      <c r="N19" s="213">
        <v>0</v>
      </c>
      <c r="O19" s="213">
        <v>4</v>
      </c>
    </row>
    <row r="20" spans="1:15" x14ac:dyDescent="0.25">
      <c r="A20" s="7" t="s">
        <v>206</v>
      </c>
    </row>
  </sheetData>
  <mergeCells count="2">
    <mergeCell ref="B3:O3"/>
    <mergeCell ref="A3:A4"/>
  </mergeCells>
  <pageMargins left="0.7" right="0.7" top="1.65625" bottom="0.75" header="0.3" footer="0.3"/>
  <pageSetup paperSize="9" orientation="landscape" horizontalDpi="4294967295" verticalDpi="4294967295" r:id="rId1"/>
  <headerFooter>
    <oddHeader xml:space="preserve">&amp;C&amp;G
</oddHeader>
  </headerFooter>
  <drawing r:id="rId2"/>
  <legacyDrawingHF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19"/>
  <sheetViews>
    <sheetView showGridLines="0" view="pageLayout" zoomScaleNormal="100" workbookViewId="0">
      <selection activeCell="H13" sqref="H13"/>
    </sheetView>
  </sheetViews>
  <sheetFormatPr defaultRowHeight="15" x14ac:dyDescent="0.25"/>
  <cols>
    <col min="1" max="1" width="22.5703125" customWidth="1"/>
  </cols>
  <sheetData>
    <row r="1" spans="1:9" x14ac:dyDescent="0.25">
      <c r="A1" s="4" t="s">
        <v>207</v>
      </c>
    </row>
    <row r="2" spans="1:9" ht="15.75" thickBot="1" x14ac:dyDescent="0.3"/>
    <row r="3" spans="1:9" ht="24.75" customHeight="1" thickBot="1" x14ac:dyDescent="0.3">
      <c r="A3" s="113"/>
      <c r="B3" s="114">
        <v>2015</v>
      </c>
      <c r="C3" s="114">
        <v>2016</v>
      </c>
      <c r="D3" s="114">
        <v>2017</v>
      </c>
      <c r="E3" s="114">
        <v>2018</v>
      </c>
      <c r="F3" s="114">
        <v>2019</v>
      </c>
      <c r="G3" s="114">
        <v>2020</v>
      </c>
      <c r="H3" s="114">
        <v>2021</v>
      </c>
      <c r="I3" s="114">
        <v>2022</v>
      </c>
    </row>
    <row r="4" spans="1:9" ht="6.75" customHeight="1" x14ac:dyDescent="0.25">
      <c r="A4" s="15"/>
      <c r="B4" s="16"/>
      <c r="C4" s="16"/>
      <c r="D4" s="16"/>
      <c r="E4" s="16"/>
    </row>
    <row r="5" spans="1:9" x14ac:dyDescent="0.25">
      <c r="A5" s="93" t="s">
        <v>75</v>
      </c>
      <c r="B5" s="214">
        <v>1554</v>
      </c>
      <c r="C5" s="214">
        <v>1841</v>
      </c>
      <c r="D5" s="214">
        <v>2187</v>
      </c>
      <c r="E5" s="214">
        <v>2343</v>
      </c>
      <c r="F5" s="215">
        <v>2244</v>
      </c>
      <c r="G5" s="215">
        <v>1514</v>
      </c>
      <c r="H5" s="215">
        <v>2263</v>
      </c>
      <c r="I5" s="215">
        <v>2454</v>
      </c>
    </row>
    <row r="6" spans="1:9" ht="9" customHeight="1" x14ac:dyDescent="0.25">
      <c r="A6" s="50"/>
      <c r="B6" s="212"/>
      <c r="C6" s="212"/>
      <c r="D6" s="212"/>
      <c r="E6" s="212"/>
      <c r="F6" s="70"/>
      <c r="G6" s="70"/>
      <c r="H6" s="70"/>
      <c r="I6" s="70"/>
    </row>
    <row r="7" spans="1:9" x14ac:dyDescent="0.25">
      <c r="A7" s="44" t="s">
        <v>43</v>
      </c>
      <c r="B7" s="212">
        <v>119</v>
      </c>
      <c r="C7" s="212">
        <v>116</v>
      </c>
      <c r="D7" s="212">
        <v>153</v>
      </c>
      <c r="E7" s="212">
        <v>194</v>
      </c>
      <c r="F7" s="212">
        <v>183</v>
      </c>
      <c r="G7" s="212">
        <v>184</v>
      </c>
      <c r="H7" s="212">
        <v>189</v>
      </c>
      <c r="I7" s="212">
        <v>220</v>
      </c>
    </row>
    <row r="8" spans="1:9" x14ac:dyDescent="0.25">
      <c r="A8" s="44" t="s">
        <v>44</v>
      </c>
      <c r="B8" s="212">
        <v>109</v>
      </c>
      <c r="C8" s="212">
        <v>103</v>
      </c>
      <c r="D8" s="212">
        <v>145</v>
      </c>
      <c r="E8" s="212">
        <v>153</v>
      </c>
      <c r="F8" s="212">
        <v>150</v>
      </c>
      <c r="G8" s="212">
        <v>159</v>
      </c>
      <c r="H8" s="212">
        <v>130</v>
      </c>
      <c r="I8" s="212">
        <v>149</v>
      </c>
    </row>
    <row r="9" spans="1:9" x14ac:dyDescent="0.25">
      <c r="A9" s="44" t="s">
        <v>53</v>
      </c>
      <c r="B9" s="212">
        <v>116</v>
      </c>
      <c r="C9" s="212">
        <v>144</v>
      </c>
      <c r="D9" s="212">
        <v>147</v>
      </c>
      <c r="E9" s="212">
        <v>159</v>
      </c>
      <c r="F9" s="212">
        <v>155</v>
      </c>
      <c r="G9" s="212">
        <v>149</v>
      </c>
      <c r="H9" s="212">
        <v>161</v>
      </c>
      <c r="I9" s="212">
        <v>160</v>
      </c>
    </row>
    <row r="10" spans="1:9" x14ac:dyDescent="0.25">
      <c r="A10" s="44" t="s">
        <v>45</v>
      </c>
      <c r="B10" s="212">
        <v>102</v>
      </c>
      <c r="C10" s="212">
        <v>145</v>
      </c>
      <c r="D10" s="212">
        <v>136</v>
      </c>
      <c r="E10" s="212">
        <v>168</v>
      </c>
      <c r="F10" s="212">
        <v>147</v>
      </c>
      <c r="G10" s="212">
        <v>1</v>
      </c>
      <c r="H10" s="212">
        <v>146</v>
      </c>
      <c r="I10" s="212">
        <v>167</v>
      </c>
    </row>
    <row r="11" spans="1:9" x14ac:dyDescent="0.25">
      <c r="A11" s="44" t="s">
        <v>7</v>
      </c>
      <c r="B11" s="212">
        <v>96</v>
      </c>
      <c r="C11" s="212">
        <v>134</v>
      </c>
      <c r="D11" s="212">
        <v>168</v>
      </c>
      <c r="E11" s="212">
        <v>184</v>
      </c>
      <c r="F11" s="212">
        <v>143</v>
      </c>
      <c r="G11" s="212">
        <v>59</v>
      </c>
      <c r="H11" s="212">
        <v>143</v>
      </c>
      <c r="I11" s="212">
        <v>208</v>
      </c>
    </row>
    <row r="12" spans="1:9" x14ac:dyDescent="0.25">
      <c r="A12" s="44" t="s">
        <v>46</v>
      </c>
      <c r="B12" s="212">
        <v>111</v>
      </c>
      <c r="C12" s="212">
        <v>148</v>
      </c>
      <c r="D12" s="212">
        <v>155</v>
      </c>
      <c r="E12" s="212">
        <v>219</v>
      </c>
      <c r="F12" s="212">
        <v>149</v>
      </c>
      <c r="G12" s="212">
        <v>100</v>
      </c>
      <c r="H12" s="212">
        <v>170</v>
      </c>
      <c r="I12" s="212">
        <v>187</v>
      </c>
    </row>
    <row r="13" spans="1:9" x14ac:dyDescent="0.25">
      <c r="A13" s="44" t="s">
        <v>47</v>
      </c>
      <c r="B13" s="212">
        <v>211</v>
      </c>
      <c r="C13" s="212">
        <v>234</v>
      </c>
      <c r="D13" s="212">
        <v>254</v>
      </c>
      <c r="E13" s="212">
        <v>265</v>
      </c>
      <c r="F13" s="212">
        <v>284</v>
      </c>
      <c r="G13" s="212">
        <v>131</v>
      </c>
      <c r="H13" s="212">
        <v>305</v>
      </c>
      <c r="I13" s="212">
        <v>307</v>
      </c>
    </row>
    <row r="14" spans="1:9" x14ac:dyDescent="0.25">
      <c r="A14" s="44" t="s">
        <v>48</v>
      </c>
      <c r="B14" s="212">
        <v>138</v>
      </c>
      <c r="C14" s="212">
        <v>153</v>
      </c>
      <c r="D14" s="212">
        <v>233</v>
      </c>
      <c r="E14" s="212">
        <v>201</v>
      </c>
      <c r="F14" s="212">
        <v>216</v>
      </c>
      <c r="G14" s="212">
        <v>84</v>
      </c>
      <c r="H14" s="212">
        <v>245</v>
      </c>
      <c r="I14" s="212">
        <v>221</v>
      </c>
    </row>
    <row r="15" spans="1:9" x14ac:dyDescent="0.25">
      <c r="A15" s="44" t="s">
        <v>49</v>
      </c>
      <c r="B15" s="212">
        <v>125</v>
      </c>
      <c r="C15" s="212">
        <v>179</v>
      </c>
      <c r="D15" s="212">
        <v>178</v>
      </c>
      <c r="E15" s="212">
        <v>194</v>
      </c>
      <c r="F15" s="212">
        <v>185</v>
      </c>
      <c r="G15" s="212">
        <v>124</v>
      </c>
      <c r="H15" s="212">
        <v>191</v>
      </c>
      <c r="I15" s="212">
        <v>256</v>
      </c>
    </row>
    <row r="16" spans="1:9" x14ac:dyDescent="0.25">
      <c r="A16" s="44" t="s">
        <v>50</v>
      </c>
      <c r="B16" s="212">
        <v>118</v>
      </c>
      <c r="C16" s="212">
        <v>109</v>
      </c>
      <c r="D16" s="212">
        <v>159</v>
      </c>
      <c r="E16" s="212">
        <v>159</v>
      </c>
      <c r="F16" s="212">
        <v>165</v>
      </c>
      <c r="G16" s="212">
        <v>135</v>
      </c>
      <c r="H16" s="212">
        <v>155</v>
      </c>
      <c r="I16" s="212">
        <v>153</v>
      </c>
    </row>
    <row r="17" spans="1:9" x14ac:dyDescent="0.25">
      <c r="A17" s="44" t="s">
        <v>51</v>
      </c>
      <c r="B17" s="212">
        <v>104</v>
      </c>
      <c r="C17" s="212">
        <v>138</v>
      </c>
      <c r="D17" s="212">
        <v>171</v>
      </c>
      <c r="E17" s="212">
        <v>169</v>
      </c>
      <c r="F17" s="212">
        <v>148</v>
      </c>
      <c r="G17" s="212">
        <v>145</v>
      </c>
      <c r="H17" s="212">
        <v>148</v>
      </c>
      <c r="I17" s="212">
        <v>142</v>
      </c>
    </row>
    <row r="18" spans="1:9" x14ac:dyDescent="0.25">
      <c r="A18" s="112" t="s">
        <v>52</v>
      </c>
      <c r="B18" s="213">
        <v>205</v>
      </c>
      <c r="C18" s="213">
        <v>238</v>
      </c>
      <c r="D18" s="213">
        <v>288</v>
      </c>
      <c r="E18" s="213">
        <v>278</v>
      </c>
      <c r="F18" s="213">
        <v>319</v>
      </c>
      <c r="G18" s="213">
        <v>243</v>
      </c>
      <c r="H18" s="213">
        <v>280</v>
      </c>
      <c r="I18" s="213">
        <v>284</v>
      </c>
    </row>
    <row r="19" spans="1:9" x14ac:dyDescent="0.25">
      <c r="A19" s="7" t="s">
        <v>199</v>
      </c>
    </row>
  </sheetData>
  <pageMargins left="0.7" right="0.7" top="1.53125" bottom="0.75" header="0.3" footer="0.3"/>
  <pageSetup paperSize="9" orientation="landscape" horizontalDpi="4294967295" verticalDpi="4294967295" r:id="rId1"/>
  <headerFooter>
    <oddHeader xml:space="preserve">&amp;C&amp;G
</oddHeader>
  </headerFooter>
  <drawing r:id="rId2"/>
  <legacyDrawingHF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30"/>
  <sheetViews>
    <sheetView showGridLines="0" view="pageLayout" zoomScaleNormal="100" workbookViewId="0">
      <selection activeCell="H14" sqref="H14"/>
    </sheetView>
  </sheetViews>
  <sheetFormatPr defaultRowHeight="15" x14ac:dyDescent="0.25"/>
  <cols>
    <col min="1" max="1" width="28.85546875" customWidth="1"/>
  </cols>
  <sheetData>
    <row r="1" spans="1:9" x14ac:dyDescent="0.25">
      <c r="A1" s="4" t="s">
        <v>208</v>
      </c>
    </row>
    <row r="2" spans="1:9" ht="15.75" thickBot="1" x14ac:dyDescent="0.3"/>
    <row r="3" spans="1:9" ht="19.5" customHeight="1" thickBot="1" x14ac:dyDescent="0.3">
      <c r="A3" s="113"/>
      <c r="B3" s="114">
        <v>2015</v>
      </c>
      <c r="C3" s="114">
        <v>2016</v>
      </c>
      <c r="D3" s="114">
        <v>2017</v>
      </c>
      <c r="E3" s="114">
        <v>2018</v>
      </c>
      <c r="F3" s="114">
        <v>2019</v>
      </c>
      <c r="G3" s="114">
        <v>2020</v>
      </c>
      <c r="H3" s="114">
        <v>2021</v>
      </c>
      <c r="I3" s="114">
        <v>2022</v>
      </c>
    </row>
    <row r="4" spans="1:9" ht="9" customHeight="1" x14ac:dyDescent="0.25">
      <c r="A4" s="268"/>
      <c r="B4" s="268"/>
      <c r="C4" s="268"/>
      <c r="D4" s="268"/>
      <c r="E4" s="268"/>
    </row>
    <row r="5" spans="1:9" x14ac:dyDescent="0.25">
      <c r="A5" s="138" t="s">
        <v>75</v>
      </c>
      <c r="B5" s="139">
        <v>1332</v>
      </c>
      <c r="C5" s="139">
        <v>1598</v>
      </c>
      <c r="D5" s="139">
        <v>1885</v>
      </c>
      <c r="E5" s="139">
        <v>2021</v>
      </c>
      <c r="F5" s="139">
        <v>1887</v>
      </c>
      <c r="G5" s="139">
        <v>1300</v>
      </c>
      <c r="H5" s="139">
        <v>1916</v>
      </c>
      <c r="I5" s="139">
        <v>2078</v>
      </c>
    </row>
    <row r="6" spans="1:9" ht="7.5" customHeight="1" x14ac:dyDescent="0.25">
      <c r="A6" s="32"/>
      <c r="B6" s="20"/>
      <c r="C6" s="20"/>
      <c r="D6" s="20"/>
      <c r="E6" s="20"/>
    </row>
    <row r="7" spans="1:9" x14ac:dyDescent="0.25">
      <c r="A7" s="138" t="s">
        <v>85</v>
      </c>
      <c r="B7" s="139"/>
      <c r="C7" s="139"/>
      <c r="D7" s="139"/>
      <c r="E7" s="139"/>
      <c r="F7" s="138"/>
      <c r="G7" s="139"/>
      <c r="H7" s="139"/>
      <c r="I7" s="139"/>
    </row>
    <row r="8" spans="1:9" x14ac:dyDescent="0.25">
      <c r="A8" s="32" t="s">
        <v>2</v>
      </c>
      <c r="B8" s="20">
        <v>38</v>
      </c>
      <c r="C8" s="20">
        <v>34</v>
      </c>
      <c r="D8" s="20">
        <v>41</v>
      </c>
      <c r="E8" s="20">
        <v>40</v>
      </c>
      <c r="F8">
        <v>28</v>
      </c>
      <c r="G8">
        <v>44</v>
      </c>
      <c r="H8">
        <v>49</v>
      </c>
      <c r="I8">
        <v>39</v>
      </c>
    </row>
    <row r="9" spans="1:9" x14ac:dyDescent="0.25">
      <c r="A9" s="13" t="s">
        <v>177</v>
      </c>
      <c r="B9" s="20">
        <v>11</v>
      </c>
      <c r="C9" s="20">
        <v>8</v>
      </c>
      <c r="D9" s="20">
        <v>9</v>
      </c>
      <c r="E9" s="20">
        <v>12</v>
      </c>
      <c r="F9">
        <v>12</v>
      </c>
      <c r="G9">
        <v>16</v>
      </c>
      <c r="H9">
        <v>9</v>
      </c>
      <c r="I9">
        <v>10</v>
      </c>
    </row>
    <row r="10" spans="1:9" x14ac:dyDescent="0.25">
      <c r="A10" s="32" t="s">
        <v>3</v>
      </c>
      <c r="B10" s="20">
        <v>28</v>
      </c>
      <c r="C10" s="20">
        <v>47</v>
      </c>
      <c r="D10" s="20">
        <v>55</v>
      </c>
      <c r="E10" s="20">
        <v>46</v>
      </c>
      <c r="F10">
        <v>42</v>
      </c>
      <c r="G10">
        <v>38</v>
      </c>
      <c r="H10">
        <v>41</v>
      </c>
      <c r="I10">
        <v>32</v>
      </c>
    </row>
    <row r="11" spans="1:9" x14ac:dyDescent="0.25">
      <c r="A11" s="32" t="s">
        <v>14</v>
      </c>
      <c r="B11" s="20">
        <v>213</v>
      </c>
      <c r="C11" s="20">
        <v>220</v>
      </c>
      <c r="D11" s="20">
        <v>240</v>
      </c>
      <c r="E11" s="20">
        <v>239</v>
      </c>
      <c r="F11">
        <v>241</v>
      </c>
      <c r="G11">
        <v>169</v>
      </c>
      <c r="H11">
        <v>239</v>
      </c>
      <c r="I11">
        <v>281</v>
      </c>
    </row>
    <row r="12" spans="1:9" x14ac:dyDescent="0.25">
      <c r="A12" s="32" t="s">
        <v>4</v>
      </c>
      <c r="B12" s="20">
        <v>15</v>
      </c>
      <c r="C12" s="20">
        <v>21</v>
      </c>
      <c r="D12" s="20">
        <v>18</v>
      </c>
      <c r="E12" s="20">
        <v>21</v>
      </c>
      <c r="F12">
        <v>20</v>
      </c>
      <c r="G12">
        <v>1</v>
      </c>
      <c r="H12">
        <v>19</v>
      </c>
      <c r="I12">
        <v>16</v>
      </c>
    </row>
    <row r="13" spans="1:9" x14ac:dyDescent="0.25">
      <c r="A13" s="32" t="s">
        <v>86</v>
      </c>
      <c r="B13" s="20">
        <v>17</v>
      </c>
      <c r="C13" s="20">
        <v>15</v>
      </c>
      <c r="D13" s="20">
        <v>18</v>
      </c>
      <c r="E13" s="20">
        <v>18</v>
      </c>
      <c r="F13">
        <v>23</v>
      </c>
      <c r="G13">
        <v>8</v>
      </c>
      <c r="H13">
        <v>22</v>
      </c>
      <c r="I13">
        <v>21</v>
      </c>
    </row>
    <row r="14" spans="1:9" x14ac:dyDescent="0.25">
      <c r="A14" s="32" t="s">
        <v>5</v>
      </c>
      <c r="B14" s="20">
        <v>103</v>
      </c>
      <c r="C14" s="20">
        <v>107</v>
      </c>
      <c r="D14" s="20">
        <v>112</v>
      </c>
      <c r="E14" s="20">
        <v>154</v>
      </c>
      <c r="F14">
        <v>121</v>
      </c>
      <c r="G14">
        <v>67</v>
      </c>
      <c r="H14">
        <v>117</v>
      </c>
      <c r="I14">
        <v>110</v>
      </c>
    </row>
    <row r="15" spans="1:9" x14ac:dyDescent="0.25">
      <c r="A15" s="32" t="s">
        <v>6</v>
      </c>
      <c r="B15" s="20">
        <v>33</v>
      </c>
      <c r="C15" s="20">
        <v>34</v>
      </c>
      <c r="D15" s="20">
        <v>44</v>
      </c>
      <c r="E15" s="20">
        <v>45</v>
      </c>
      <c r="F15">
        <v>42</v>
      </c>
      <c r="G15">
        <v>34</v>
      </c>
      <c r="H15">
        <v>47</v>
      </c>
      <c r="I15">
        <v>50</v>
      </c>
    </row>
    <row r="16" spans="1:9" x14ac:dyDescent="0.25">
      <c r="A16" s="32" t="s">
        <v>7</v>
      </c>
      <c r="B16" s="20">
        <v>15</v>
      </c>
      <c r="C16" s="20">
        <v>11</v>
      </c>
      <c r="D16" s="20">
        <v>27</v>
      </c>
      <c r="E16" s="20">
        <v>24</v>
      </c>
      <c r="F16">
        <v>15</v>
      </c>
      <c r="G16">
        <v>13</v>
      </c>
      <c r="H16">
        <v>23</v>
      </c>
      <c r="I16">
        <v>25</v>
      </c>
    </row>
    <row r="17" spans="1:9" x14ac:dyDescent="0.25">
      <c r="A17" s="32" t="s">
        <v>8</v>
      </c>
      <c r="B17" s="20">
        <v>29</v>
      </c>
      <c r="C17" s="20">
        <v>46</v>
      </c>
      <c r="D17" s="20">
        <v>54</v>
      </c>
      <c r="E17" s="20">
        <v>58</v>
      </c>
      <c r="F17">
        <v>62</v>
      </c>
      <c r="G17">
        <v>42</v>
      </c>
      <c r="H17">
        <v>67</v>
      </c>
      <c r="I17">
        <v>86</v>
      </c>
    </row>
    <row r="18" spans="1:9" x14ac:dyDescent="0.25">
      <c r="A18" s="32" t="s">
        <v>9</v>
      </c>
      <c r="B18" s="20">
        <v>109</v>
      </c>
      <c r="C18" s="20">
        <v>91</v>
      </c>
      <c r="D18" s="20">
        <v>162</v>
      </c>
      <c r="E18" s="20">
        <v>155</v>
      </c>
      <c r="F18">
        <v>137</v>
      </c>
      <c r="G18">
        <v>64</v>
      </c>
      <c r="H18">
        <v>132</v>
      </c>
      <c r="I18">
        <v>147</v>
      </c>
    </row>
    <row r="19" spans="1:9" x14ac:dyDescent="0.25">
      <c r="A19" s="32" t="s">
        <v>10</v>
      </c>
      <c r="B19" s="20">
        <v>46</v>
      </c>
      <c r="C19" s="20">
        <v>74</v>
      </c>
      <c r="D19" s="20">
        <v>89</v>
      </c>
      <c r="E19" s="20">
        <v>91</v>
      </c>
      <c r="F19">
        <v>74</v>
      </c>
      <c r="G19">
        <v>45</v>
      </c>
      <c r="H19">
        <v>72</v>
      </c>
      <c r="I19">
        <v>94</v>
      </c>
    </row>
    <row r="20" spans="1:9" x14ac:dyDescent="0.25">
      <c r="A20" s="32" t="s">
        <v>11</v>
      </c>
      <c r="B20" s="20">
        <v>476</v>
      </c>
      <c r="C20" s="20">
        <v>622</v>
      </c>
      <c r="D20" s="20">
        <v>575</v>
      </c>
      <c r="E20" s="20">
        <v>559</v>
      </c>
      <c r="F20">
        <v>539</v>
      </c>
      <c r="G20">
        <v>404</v>
      </c>
      <c r="H20">
        <v>446</v>
      </c>
      <c r="I20">
        <v>485</v>
      </c>
    </row>
    <row r="21" spans="1:9" x14ac:dyDescent="0.25">
      <c r="A21" s="32" t="s">
        <v>15</v>
      </c>
      <c r="B21" s="20">
        <v>26</v>
      </c>
      <c r="C21" s="20">
        <v>25</v>
      </c>
      <c r="D21" s="20">
        <v>38</v>
      </c>
      <c r="E21" s="20">
        <v>54</v>
      </c>
      <c r="F21">
        <v>82</v>
      </c>
      <c r="G21">
        <v>87</v>
      </c>
      <c r="H21">
        <v>130</v>
      </c>
      <c r="I21">
        <v>143</v>
      </c>
    </row>
    <row r="22" spans="1:9" x14ac:dyDescent="0.25">
      <c r="A22" s="32" t="s">
        <v>16</v>
      </c>
      <c r="B22" s="20">
        <v>36</v>
      </c>
      <c r="C22" s="20">
        <v>50</v>
      </c>
      <c r="D22" s="20">
        <v>38</v>
      </c>
      <c r="E22" s="20">
        <v>33</v>
      </c>
      <c r="F22">
        <v>28</v>
      </c>
      <c r="G22">
        <v>24</v>
      </c>
      <c r="H22">
        <v>60</v>
      </c>
      <c r="I22">
        <v>84</v>
      </c>
    </row>
    <row r="23" spans="1:9" x14ac:dyDescent="0.25">
      <c r="A23" s="32" t="s">
        <v>23</v>
      </c>
      <c r="B23" s="20">
        <v>0</v>
      </c>
      <c r="C23" s="20">
        <v>0</v>
      </c>
      <c r="D23" s="20">
        <v>0</v>
      </c>
      <c r="E23" s="20">
        <v>0</v>
      </c>
      <c r="F23">
        <v>0</v>
      </c>
      <c r="G23">
        <v>0</v>
      </c>
      <c r="H23">
        <v>0</v>
      </c>
      <c r="I23">
        <v>18</v>
      </c>
    </row>
    <row r="24" spans="1:9" x14ac:dyDescent="0.25">
      <c r="A24" s="32" t="s">
        <v>24</v>
      </c>
      <c r="B24" s="20">
        <v>13</v>
      </c>
      <c r="C24" s="20">
        <v>15</v>
      </c>
      <c r="D24" s="20">
        <v>37</v>
      </c>
      <c r="E24" s="20">
        <v>62</v>
      </c>
      <c r="F24">
        <v>51</v>
      </c>
      <c r="G24">
        <v>50</v>
      </c>
      <c r="H24">
        <v>99</v>
      </c>
      <c r="I24">
        <v>86</v>
      </c>
    </row>
    <row r="25" spans="1:9" x14ac:dyDescent="0.25">
      <c r="A25" s="32" t="s">
        <v>19</v>
      </c>
      <c r="B25" s="20">
        <v>1</v>
      </c>
      <c r="C25" s="20">
        <v>16</v>
      </c>
      <c r="D25" s="20">
        <v>126</v>
      </c>
      <c r="E25" s="20">
        <v>199</v>
      </c>
      <c r="F25">
        <v>188</v>
      </c>
      <c r="G25">
        <v>76</v>
      </c>
      <c r="H25">
        <v>198</v>
      </c>
      <c r="I25">
        <v>234</v>
      </c>
    </row>
    <row r="26" spans="1:9" x14ac:dyDescent="0.25">
      <c r="A26" s="32" t="s">
        <v>12</v>
      </c>
      <c r="B26" s="20">
        <v>23</v>
      </c>
      <c r="C26" s="20">
        <v>28</v>
      </c>
      <c r="D26" s="20">
        <v>43</v>
      </c>
      <c r="E26" s="20">
        <v>60</v>
      </c>
      <c r="F26">
        <v>31</v>
      </c>
      <c r="G26">
        <v>24</v>
      </c>
      <c r="H26">
        <v>24</v>
      </c>
      <c r="I26">
        <v>22</v>
      </c>
    </row>
    <row r="27" spans="1:9" x14ac:dyDescent="0.25">
      <c r="A27" s="32" t="s">
        <v>17</v>
      </c>
      <c r="B27" s="20">
        <v>56</v>
      </c>
      <c r="C27" s="20">
        <v>100</v>
      </c>
      <c r="D27" s="20">
        <v>114</v>
      </c>
      <c r="E27" s="20">
        <v>119</v>
      </c>
      <c r="F27">
        <v>117</v>
      </c>
      <c r="G27">
        <v>72</v>
      </c>
      <c r="H27">
        <v>94</v>
      </c>
      <c r="I27">
        <v>70</v>
      </c>
    </row>
    <row r="28" spans="1:9" x14ac:dyDescent="0.25">
      <c r="A28" s="32" t="s">
        <v>87</v>
      </c>
      <c r="B28" s="20">
        <v>12</v>
      </c>
      <c r="C28" s="20">
        <v>12</v>
      </c>
      <c r="D28" s="20">
        <v>14</v>
      </c>
      <c r="E28" s="20">
        <v>11</v>
      </c>
      <c r="F28">
        <v>13</v>
      </c>
      <c r="G28">
        <v>6</v>
      </c>
      <c r="H28">
        <v>10</v>
      </c>
      <c r="I28">
        <v>9</v>
      </c>
    </row>
    <row r="29" spans="1:9" x14ac:dyDescent="0.25">
      <c r="A29" s="80" t="s">
        <v>13</v>
      </c>
      <c r="B29" s="63">
        <v>32</v>
      </c>
      <c r="C29" s="63">
        <v>22</v>
      </c>
      <c r="D29" s="63">
        <v>31</v>
      </c>
      <c r="E29" s="63">
        <v>21</v>
      </c>
      <c r="F29" s="64">
        <v>21</v>
      </c>
      <c r="G29" s="64">
        <v>16</v>
      </c>
      <c r="H29" s="64">
        <v>18</v>
      </c>
      <c r="I29" s="64">
        <v>16</v>
      </c>
    </row>
    <row r="30" spans="1:9" x14ac:dyDescent="0.25">
      <c r="A30" s="7" t="s">
        <v>199</v>
      </c>
    </row>
  </sheetData>
  <mergeCells count="1">
    <mergeCell ref="A4:E4"/>
  </mergeCells>
  <pageMargins left="0.7" right="0.7" top="1.625" bottom="0.75" header="0.3" footer="0.3"/>
  <pageSetup paperSize="9" orientation="landscape" horizontalDpi="4294967295" verticalDpi="4294967295" r:id="rId1"/>
  <headerFooter>
    <oddHeader xml:space="preserve">&amp;C&amp;G
</oddHeader>
  </headerFooter>
  <drawing r:id="rId2"/>
  <legacyDrawingHF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31"/>
  <sheetViews>
    <sheetView showGridLines="0" view="pageLayout" zoomScaleNormal="100" workbookViewId="0">
      <selection activeCell="D9" sqref="D9"/>
    </sheetView>
  </sheetViews>
  <sheetFormatPr defaultRowHeight="15" x14ac:dyDescent="0.25"/>
  <cols>
    <col min="1" max="1" width="24.42578125" customWidth="1"/>
  </cols>
  <sheetData>
    <row r="1" spans="1:9" x14ac:dyDescent="0.25">
      <c r="A1" t="s">
        <v>209</v>
      </c>
    </row>
    <row r="2" spans="1:9" ht="15.75" thickBot="1" x14ac:dyDescent="0.3"/>
    <row r="3" spans="1:9" ht="23.25" customHeight="1" thickBot="1" x14ac:dyDescent="0.3">
      <c r="A3" s="140"/>
      <c r="B3" s="114">
        <v>2015</v>
      </c>
      <c r="C3" s="114">
        <v>2016</v>
      </c>
      <c r="D3" s="114">
        <v>2017</v>
      </c>
      <c r="E3" s="114">
        <v>2018</v>
      </c>
      <c r="F3" s="114">
        <v>2019</v>
      </c>
      <c r="G3" s="114">
        <v>2020</v>
      </c>
      <c r="H3" s="114">
        <v>2021</v>
      </c>
      <c r="I3" s="114">
        <v>2022</v>
      </c>
    </row>
    <row r="4" spans="1:9" ht="5.25" customHeight="1" x14ac:dyDescent="0.25">
      <c r="A4" s="269"/>
      <c r="B4" s="269"/>
      <c r="C4" s="269"/>
      <c r="D4" s="269"/>
      <c r="E4" s="269"/>
    </row>
    <row r="5" spans="1:9" x14ac:dyDescent="0.25">
      <c r="A5" s="74" t="s">
        <v>75</v>
      </c>
      <c r="B5" s="77">
        <v>85.714285714285708</v>
      </c>
      <c r="C5" s="77">
        <v>86.800651819663216</v>
      </c>
      <c r="D5" s="77">
        <v>86.191129401005938</v>
      </c>
      <c r="E5" s="77">
        <v>86.256935552710203</v>
      </c>
      <c r="F5" s="77">
        <v>84.090909090909093</v>
      </c>
      <c r="G5" s="77">
        <v>85.865257595772789</v>
      </c>
      <c r="H5" s="77">
        <v>84.666372072470182</v>
      </c>
      <c r="I5" s="77">
        <v>84.666372072470182</v>
      </c>
    </row>
    <row r="6" spans="1:9" ht="6" customHeight="1" x14ac:dyDescent="0.25">
      <c r="A6" s="32"/>
      <c r="B6" s="36"/>
      <c r="C6" s="36"/>
      <c r="D6" s="36"/>
      <c r="E6" s="36"/>
      <c r="F6" s="36"/>
      <c r="G6" s="36"/>
      <c r="H6" s="36"/>
      <c r="I6" s="36"/>
    </row>
    <row r="7" spans="1:9" x14ac:dyDescent="0.25">
      <c r="A7" s="74" t="s">
        <v>85</v>
      </c>
      <c r="B7" s="82"/>
      <c r="C7" s="82"/>
      <c r="D7" s="82"/>
      <c r="E7" s="82"/>
      <c r="F7" s="82"/>
      <c r="G7" s="82"/>
      <c r="H7" s="82"/>
      <c r="I7" s="82"/>
    </row>
    <row r="8" spans="1:9" x14ac:dyDescent="0.25">
      <c r="A8" s="32" t="s">
        <v>2</v>
      </c>
      <c r="B8" s="35">
        <v>84.444444444444443</v>
      </c>
      <c r="C8" s="35">
        <v>94.444444444444443</v>
      </c>
      <c r="D8" s="35">
        <v>89.130434782608688</v>
      </c>
      <c r="E8" s="35">
        <v>85.106382978723403</v>
      </c>
      <c r="F8" s="35">
        <v>68.292682926829272</v>
      </c>
      <c r="G8" s="35">
        <v>89.795918367346943</v>
      </c>
      <c r="H8" s="35">
        <v>90.740740740740748</v>
      </c>
      <c r="I8" s="35">
        <v>82.978723404255319</v>
      </c>
    </row>
    <row r="9" spans="1:9" x14ac:dyDescent="0.25">
      <c r="A9" s="13" t="s">
        <v>177</v>
      </c>
      <c r="B9" s="35">
        <v>100</v>
      </c>
      <c r="C9" s="35">
        <v>100</v>
      </c>
      <c r="D9" s="35">
        <v>64.285714285714292</v>
      </c>
      <c r="E9" s="35">
        <v>80</v>
      </c>
      <c r="F9" s="35">
        <v>85.714285714285708</v>
      </c>
      <c r="G9" s="35">
        <v>88.888888888888886</v>
      </c>
      <c r="H9" s="35">
        <v>81.818181818181827</v>
      </c>
      <c r="I9" s="35">
        <v>76.923076923076934</v>
      </c>
    </row>
    <row r="10" spans="1:9" x14ac:dyDescent="0.25">
      <c r="A10" s="32" t="s">
        <v>3</v>
      </c>
      <c r="B10" s="35">
        <v>75.675675675675677</v>
      </c>
      <c r="C10" s="35">
        <v>87.037037037037038</v>
      </c>
      <c r="D10" s="35">
        <v>90.163934426229503</v>
      </c>
      <c r="E10" s="35">
        <v>83.636363636363626</v>
      </c>
      <c r="F10" s="35">
        <v>87.5</v>
      </c>
      <c r="G10" s="35">
        <v>84.444444444444443</v>
      </c>
      <c r="H10" s="35">
        <v>83.673469387755105</v>
      </c>
      <c r="I10" s="35">
        <v>80</v>
      </c>
    </row>
    <row r="11" spans="1:9" x14ac:dyDescent="0.25">
      <c r="A11" s="32" t="s">
        <v>14</v>
      </c>
      <c r="B11" s="35">
        <v>82.239382239382238</v>
      </c>
      <c r="C11" s="35">
        <v>82.089552238805979</v>
      </c>
      <c r="D11" s="35">
        <v>80.808080808080803</v>
      </c>
      <c r="E11" s="35">
        <v>79.139072847682129</v>
      </c>
      <c r="F11" s="35">
        <v>76.025236593059944</v>
      </c>
      <c r="G11" s="35">
        <v>80.476190476190482</v>
      </c>
      <c r="H11" s="35">
        <v>81.569965870307172</v>
      </c>
      <c r="I11" s="35">
        <v>81.924198250728864</v>
      </c>
    </row>
    <row r="12" spans="1:9" x14ac:dyDescent="0.25">
      <c r="A12" s="32" t="s">
        <v>4</v>
      </c>
      <c r="B12" s="35">
        <v>93.75</v>
      </c>
      <c r="C12" s="35">
        <v>91.304347826086953</v>
      </c>
      <c r="D12" s="35">
        <v>72</v>
      </c>
      <c r="E12" s="35">
        <v>87.5</v>
      </c>
      <c r="F12" s="35">
        <v>90.909090909090907</v>
      </c>
      <c r="G12" s="35">
        <v>33.333333333333329</v>
      </c>
      <c r="H12" s="35">
        <v>79.166666666666657</v>
      </c>
      <c r="I12" s="35">
        <v>88.888888888888886</v>
      </c>
    </row>
    <row r="13" spans="1:9" x14ac:dyDescent="0.25">
      <c r="A13" s="32" t="s">
        <v>86</v>
      </c>
      <c r="B13" s="35">
        <v>89.473684210526315</v>
      </c>
      <c r="C13" s="35">
        <v>75</v>
      </c>
      <c r="D13" s="35">
        <v>81.818181818181827</v>
      </c>
      <c r="E13" s="35">
        <v>81.818181818181827</v>
      </c>
      <c r="F13" s="35">
        <v>92</v>
      </c>
      <c r="G13" s="35">
        <v>88.888888888888886</v>
      </c>
      <c r="H13" s="35">
        <v>88</v>
      </c>
      <c r="I13" s="35">
        <v>80.769230769230774</v>
      </c>
    </row>
    <row r="14" spans="1:9" x14ac:dyDescent="0.25">
      <c r="A14" s="32" t="s">
        <v>5</v>
      </c>
      <c r="B14" s="35">
        <v>85.833333333333329</v>
      </c>
      <c r="C14" s="35">
        <v>84.251968503937007</v>
      </c>
      <c r="D14" s="35">
        <v>83.582089552238799</v>
      </c>
      <c r="E14" s="35">
        <v>86.033519553072622</v>
      </c>
      <c r="F14" s="35">
        <v>84.027777777777786</v>
      </c>
      <c r="G14" s="35">
        <v>77.906976744186053</v>
      </c>
      <c r="H14" s="35">
        <v>80.136986301369859</v>
      </c>
      <c r="I14" s="35">
        <v>82.706766917293223</v>
      </c>
    </row>
    <row r="15" spans="1:9" x14ac:dyDescent="0.25">
      <c r="A15" s="32" t="s">
        <v>6</v>
      </c>
      <c r="B15" s="35">
        <v>82.5</v>
      </c>
      <c r="C15" s="35">
        <v>82.926829268292678</v>
      </c>
      <c r="D15" s="35">
        <v>88</v>
      </c>
      <c r="E15" s="35">
        <v>88.235294117647058</v>
      </c>
      <c r="F15" s="35">
        <v>80.769230769230774</v>
      </c>
      <c r="G15" s="35">
        <v>94.444444444444443</v>
      </c>
      <c r="H15" s="35">
        <v>87.037037037037038</v>
      </c>
      <c r="I15" s="35">
        <v>90.909090909090907</v>
      </c>
    </row>
    <row r="16" spans="1:9" x14ac:dyDescent="0.25">
      <c r="A16" s="32" t="s">
        <v>7</v>
      </c>
      <c r="B16" s="35">
        <v>93.75</v>
      </c>
      <c r="C16" s="35">
        <v>91.666666666666657</v>
      </c>
      <c r="D16" s="35">
        <v>90</v>
      </c>
      <c r="E16" s="35">
        <v>96</v>
      </c>
      <c r="F16" s="35">
        <v>93.75</v>
      </c>
      <c r="G16" s="35">
        <v>81.25</v>
      </c>
      <c r="H16" s="35">
        <v>88.461538461538453</v>
      </c>
      <c r="I16" s="35">
        <v>92.592592592592595</v>
      </c>
    </row>
    <row r="17" spans="1:9" x14ac:dyDescent="0.25">
      <c r="A17" s="32" t="s">
        <v>8</v>
      </c>
      <c r="B17" s="35">
        <v>87.878787878787875</v>
      </c>
      <c r="C17" s="35">
        <v>86.79245283018868</v>
      </c>
      <c r="D17" s="35">
        <v>91.525423728813564</v>
      </c>
      <c r="E17" s="35">
        <v>89.230769230769241</v>
      </c>
      <c r="F17" s="35">
        <v>88.571428571428569</v>
      </c>
      <c r="G17" s="35">
        <v>80.769230769230774</v>
      </c>
      <c r="H17" s="35">
        <v>82.716049382716051</v>
      </c>
      <c r="I17" s="35">
        <v>86</v>
      </c>
    </row>
    <row r="18" spans="1:9" x14ac:dyDescent="0.25">
      <c r="A18" s="32" t="s">
        <v>9</v>
      </c>
      <c r="B18" s="35">
        <v>92.372881355932208</v>
      </c>
      <c r="C18" s="35">
        <v>90.099009900990097</v>
      </c>
      <c r="D18" s="35">
        <v>86.631016042780757</v>
      </c>
      <c r="E18" s="35">
        <v>89.080459770114942</v>
      </c>
      <c r="F18" s="35">
        <v>90.131578947368425</v>
      </c>
      <c r="G18" s="35">
        <v>83.116883116883116</v>
      </c>
      <c r="H18" s="35">
        <v>86.274509803921575</v>
      </c>
      <c r="I18" s="35">
        <v>94.838709677419359</v>
      </c>
    </row>
    <row r="19" spans="1:9" x14ac:dyDescent="0.25">
      <c r="A19" s="32" t="s">
        <v>10</v>
      </c>
      <c r="B19" s="35">
        <v>90.196078431372555</v>
      </c>
      <c r="C19" s="35">
        <v>90.243902439024396</v>
      </c>
      <c r="D19" s="35">
        <v>88.118811881188122</v>
      </c>
      <c r="E19" s="35">
        <v>90.099009900990097</v>
      </c>
      <c r="F19" s="35">
        <v>87.058823529411768</v>
      </c>
      <c r="G19" s="35">
        <v>95.744680851063833</v>
      </c>
      <c r="H19" s="35">
        <v>86.746987951807228</v>
      </c>
      <c r="I19" s="35">
        <v>82.456140350877192</v>
      </c>
    </row>
    <row r="20" spans="1:9" x14ac:dyDescent="0.25">
      <c r="A20" s="32" t="s">
        <v>11</v>
      </c>
      <c r="B20" s="35">
        <v>85.611510791366911</v>
      </c>
      <c r="C20" s="35">
        <v>87.482419127988749</v>
      </c>
      <c r="D20" s="35">
        <v>86.989409984871401</v>
      </c>
      <c r="E20" s="35">
        <v>87.207488299531974</v>
      </c>
      <c r="F20" s="35">
        <v>85.419968304278925</v>
      </c>
      <c r="G20" s="35">
        <v>88.596491228070178</v>
      </c>
      <c r="H20" s="35">
        <v>85.934489402697494</v>
      </c>
      <c r="I20" s="35">
        <v>85.840707964601776</v>
      </c>
    </row>
    <row r="21" spans="1:9" x14ac:dyDescent="0.25">
      <c r="A21" s="32" t="s">
        <v>15</v>
      </c>
      <c r="B21" s="35">
        <v>86.666666666666671</v>
      </c>
      <c r="C21" s="35">
        <v>83.333333333333343</v>
      </c>
      <c r="D21" s="35">
        <v>95</v>
      </c>
      <c r="E21" s="35">
        <v>87.096774193548384</v>
      </c>
      <c r="F21" s="35">
        <v>83.673469387755105</v>
      </c>
      <c r="G21" s="35">
        <v>87</v>
      </c>
      <c r="H21" s="35">
        <v>87.837837837837839</v>
      </c>
      <c r="I21" s="35">
        <v>87.195121951219505</v>
      </c>
    </row>
    <row r="22" spans="1:9" x14ac:dyDescent="0.25">
      <c r="A22" s="32" t="s">
        <v>16</v>
      </c>
      <c r="B22" s="35">
        <v>85.714285714285708</v>
      </c>
      <c r="C22" s="35">
        <v>89.285714285714292</v>
      </c>
      <c r="D22" s="35">
        <v>88.372093023255815</v>
      </c>
      <c r="E22" s="35">
        <v>78.571428571428569</v>
      </c>
      <c r="F22" s="35">
        <v>87.5</v>
      </c>
      <c r="G22" s="35">
        <v>88.888888888888886</v>
      </c>
      <c r="H22" s="35">
        <v>90.909090909090907</v>
      </c>
      <c r="I22" s="35">
        <v>88.421052631578945</v>
      </c>
    </row>
    <row r="23" spans="1:9" x14ac:dyDescent="0.25">
      <c r="A23" s="32" t="s">
        <v>23</v>
      </c>
      <c r="B23" s="205" t="s">
        <v>105</v>
      </c>
      <c r="C23" s="205" t="s">
        <v>105</v>
      </c>
      <c r="D23" s="205" t="s">
        <v>105</v>
      </c>
      <c r="E23" s="205" t="s">
        <v>105</v>
      </c>
      <c r="F23" s="205" t="s">
        <v>105</v>
      </c>
      <c r="G23" s="205" t="s">
        <v>105</v>
      </c>
      <c r="H23" s="205" t="s">
        <v>105</v>
      </c>
      <c r="I23" s="205">
        <v>78.260869565217391</v>
      </c>
    </row>
    <row r="24" spans="1:9" x14ac:dyDescent="0.25">
      <c r="A24" s="32" t="s">
        <v>24</v>
      </c>
      <c r="B24" s="35">
        <v>86.666666666666671</v>
      </c>
      <c r="C24" s="35">
        <v>100</v>
      </c>
      <c r="D24" s="35">
        <v>88.095238095238088</v>
      </c>
      <c r="E24" s="35">
        <v>89.85507246376811</v>
      </c>
      <c r="F24" s="35">
        <v>87.931034482758619</v>
      </c>
      <c r="G24" s="35">
        <v>94.339622641509436</v>
      </c>
      <c r="H24" s="35">
        <v>84.615384615384613</v>
      </c>
      <c r="I24" s="35">
        <v>86</v>
      </c>
    </row>
    <row r="25" spans="1:9" x14ac:dyDescent="0.25">
      <c r="A25" s="32" t="s">
        <v>19</v>
      </c>
      <c r="B25" s="35">
        <v>100</v>
      </c>
      <c r="C25" s="35">
        <v>84.210526315789465</v>
      </c>
      <c r="D25" s="35">
        <v>90</v>
      </c>
      <c r="E25" s="35">
        <v>85.042735042735046</v>
      </c>
      <c r="F25" s="35">
        <v>84.304932735426007</v>
      </c>
      <c r="G25" s="35">
        <v>90.476190476190482</v>
      </c>
      <c r="H25" s="35">
        <v>83.898305084745758</v>
      </c>
      <c r="I25" s="35">
        <v>85.40145985401459</v>
      </c>
    </row>
    <row r="26" spans="1:9" x14ac:dyDescent="0.25">
      <c r="A26" s="32" t="s">
        <v>12</v>
      </c>
      <c r="B26" s="35">
        <v>100</v>
      </c>
      <c r="C26" s="35">
        <v>90.322580645161281</v>
      </c>
      <c r="D26" s="35">
        <v>86</v>
      </c>
      <c r="E26" s="35">
        <v>89.552238805970148</v>
      </c>
      <c r="F26" s="35">
        <v>79.487179487179489</v>
      </c>
      <c r="G26" s="35">
        <v>75</v>
      </c>
      <c r="H26" s="35">
        <v>96</v>
      </c>
      <c r="I26" s="35">
        <v>73.333333333333329</v>
      </c>
    </row>
    <row r="27" spans="1:9" x14ac:dyDescent="0.25">
      <c r="A27" s="32" t="s">
        <v>17</v>
      </c>
      <c r="B27" s="35">
        <v>78.873239436619713</v>
      </c>
      <c r="C27" s="35">
        <v>87.719298245614027</v>
      </c>
      <c r="D27" s="35">
        <v>85.714285714285708</v>
      </c>
      <c r="E27" s="35">
        <v>90.839694656488547</v>
      </c>
      <c r="F27" s="35">
        <v>85.40145985401459</v>
      </c>
      <c r="G27" s="35">
        <v>81.818181818181827</v>
      </c>
      <c r="H27" s="35">
        <v>78.333333333333329</v>
      </c>
      <c r="I27" s="35">
        <v>72.916666666666657</v>
      </c>
    </row>
    <row r="28" spans="1:9" x14ac:dyDescent="0.25">
      <c r="A28" s="32" t="s">
        <v>87</v>
      </c>
      <c r="B28" s="35">
        <v>75</v>
      </c>
      <c r="C28" s="35">
        <v>92.307692307692307</v>
      </c>
      <c r="D28" s="35">
        <v>87.5</v>
      </c>
      <c r="E28" s="35">
        <v>100</v>
      </c>
      <c r="F28" s="35">
        <v>92.857142857142861</v>
      </c>
      <c r="G28" s="35">
        <v>75</v>
      </c>
      <c r="H28" s="35">
        <v>83.333333333333343</v>
      </c>
      <c r="I28" s="35">
        <v>75</v>
      </c>
    </row>
    <row r="29" spans="1:9" x14ac:dyDescent="0.25">
      <c r="A29" s="80" t="s">
        <v>13</v>
      </c>
      <c r="B29" s="69">
        <v>91.428571428571431</v>
      </c>
      <c r="C29" s="69">
        <v>81.481481481481481</v>
      </c>
      <c r="D29" s="69">
        <v>86.111111111111114</v>
      </c>
      <c r="E29" s="69">
        <v>80.769230769230774</v>
      </c>
      <c r="F29" s="69">
        <v>80.769230769230774</v>
      </c>
      <c r="G29" s="69">
        <v>88.888888888888886</v>
      </c>
      <c r="H29" s="69">
        <v>85.714285714285708</v>
      </c>
      <c r="I29" s="69">
        <v>66.666666666666657</v>
      </c>
    </row>
    <row r="30" spans="1:9" x14ac:dyDescent="0.25">
      <c r="A30" s="153" t="s">
        <v>175</v>
      </c>
      <c r="B30" s="35"/>
      <c r="C30" s="35"/>
      <c r="D30" s="35"/>
      <c r="E30" s="35"/>
      <c r="F30" s="141"/>
      <c r="G30" s="141"/>
    </row>
    <row r="31" spans="1:9" x14ac:dyDescent="0.25">
      <c r="A31" s="7" t="s">
        <v>199</v>
      </c>
    </row>
  </sheetData>
  <mergeCells count="1">
    <mergeCell ref="A4:E4"/>
  </mergeCells>
  <pageMargins left="0.7" right="0.7" top="1.4895833333333333" bottom="0.75" header="0.3" footer="0.3"/>
  <pageSetup paperSize="9" orientation="landscape" horizontalDpi="4294967295" verticalDpi="4294967295" r:id="rId1"/>
  <headerFooter>
    <oddHeader xml:space="preserve">&amp;C&amp;G
</oddHeader>
  </headerFooter>
  <drawing r:id="rId2"/>
  <legacyDrawingHF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J16"/>
  <sheetViews>
    <sheetView showGridLines="0" view="pageLayout" zoomScaleNormal="100" workbookViewId="0">
      <selection activeCell="M18" sqref="M18"/>
    </sheetView>
  </sheetViews>
  <sheetFormatPr defaultRowHeight="15" x14ac:dyDescent="0.25"/>
  <cols>
    <col min="6" max="6" width="1.42578125" customWidth="1"/>
    <col min="7" max="7" width="10.42578125" customWidth="1"/>
    <col min="8" max="8" width="12.5703125" customWidth="1"/>
    <col min="9" max="9" width="11.140625" customWidth="1"/>
    <col min="10" max="10" width="11.28515625" customWidth="1"/>
  </cols>
  <sheetData>
    <row r="1" spans="1:10" x14ac:dyDescent="0.25">
      <c r="A1" t="s">
        <v>210</v>
      </c>
    </row>
    <row r="3" spans="1:10" ht="22.5" customHeight="1" x14ac:dyDescent="0.25">
      <c r="A3" s="254" t="s">
        <v>84</v>
      </c>
      <c r="B3" s="270" t="s">
        <v>77</v>
      </c>
      <c r="C3" s="270"/>
      <c r="D3" s="270"/>
      <c r="E3" s="270"/>
      <c r="F3" s="143"/>
      <c r="G3" s="270" t="s">
        <v>107</v>
      </c>
      <c r="H3" s="270"/>
      <c r="I3" s="270"/>
      <c r="J3" s="270"/>
    </row>
    <row r="4" spans="1:10" ht="21.75" customHeight="1" x14ac:dyDescent="0.25">
      <c r="A4" s="254"/>
      <c r="B4" s="104" t="s">
        <v>78</v>
      </c>
      <c r="C4" s="104" t="s">
        <v>79</v>
      </c>
      <c r="D4" s="104" t="s">
        <v>80</v>
      </c>
      <c r="E4" s="104" t="s">
        <v>18</v>
      </c>
      <c r="F4" s="143"/>
      <c r="G4" s="104" t="s">
        <v>81</v>
      </c>
      <c r="H4" s="104" t="s">
        <v>82</v>
      </c>
      <c r="I4" s="104" t="s">
        <v>83</v>
      </c>
      <c r="J4" s="104" t="s">
        <v>18</v>
      </c>
    </row>
    <row r="5" spans="1:10" x14ac:dyDescent="0.25">
      <c r="A5" s="16"/>
      <c r="B5" s="18"/>
      <c r="C5" s="18"/>
      <c r="D5" s="18"/>
      <c r="E5" s="18"/>
      <c r="F5" s="144"/>
      <c r="G5" s="18"/>
      <c r="H5" s="18"/>
      <c r="I5" s="18"/>
      <c r="J5" s="18"/>
    </row>
    <row r="6" spans="1:10" x14ac:dyDescent="0.25">
      <c r="A6" s="127" t="s">
        <v>91</v>
      </c>
      <c r="B6" s="77">
        <v>89.981707317073173</v>
      </c>
      <c r="C6" s="77">
        <v>8.8902439024390247</v>
      </c>
      <c r="D6" s="77">
        <v>1.121951219512195</v>
      </c>
      <c r="E6" s="77">
        <f>SUM(B6:D6)</f>
        <v>99.993902439024396</v>
      </c>
      <c r="F6" s="144"/>
      <c r="G6" s="77">
        <v>93.83536585365853</v>
      </c>
      <c r="H6" s="77">
        <v>5.5975609756097562</v>
      </c>
      <c r="I6" s="77">
        <v>0.5609756097560975</v>
      </c>
      <c r="J6" s="77">
        <f>SUM(G6:I6)</f>
        <v>99.993902439024382</v>
      </c>
    </row>
    <row r="7" spans="1:10" x14ac:dyDescent="0.25">
      <c r="A7" s="16"/>
      <c r="B7" s="18"/>
      <c r="C7" s="18"/>
      <c r="D7" s="18"/>
      <c r="E7" s="18"/>
      <c r="F7" s="144"/>
      <c r="G7" s="18"/>
      <c r="H7" s="18"/>
      <c r="I7" s="18"/>
      <c r="J7" s="18"/>
    </row>
    <row r="8" spans="1:10" x14ac:dyDescent="0.25">
      <c r="A8" s="212">
        <v>2015</v>
      </c>
      <c r="B8" s="121">
        <v>89.897039897039903</v>
      </c>
      <c r="C8" s="121">
        <v>8.301158301158301</v>
      </c>
      <c r="D8" s="121">
        <v>1.8018018018018018</v>
      </c>
      <c r="E8" s="121">
        <v>100</v>
      </c>
      <c r="F8" s="142"/>
      <c r="G8" s="121">
        <v>94.208494208494216</v>
      </c>
      <c r="H8" s="121">
        <v>5.4054054054054053</v>
      </c>
      <c r="I8" s="121">
        <v>0.38610038610038611</v>
      </c>
      <c r="J8" s="121">
        <v>100</v>
      </c>
    </row>
    <row r="9" spans="1:10" x14ac:dyDescent="0.25">
      <c r="A9" s="212">
        <v>2016</v>
      </c>
      <c r="B9" s="121">
        <v>91.091797935904395</v>
      </c>
      <c r="C9" s="121">
        <v>7.7131993481803374</v>
      </c>
      <c r="D9" s="121">
        <v>1.1950027159152634</v>
      </c>
      <c r="E9" s="121">
        <v>100</v>
      </c>
      <c r="F9" s="142"/>
      <c r="G9" s="121">
        <v>93.970668115154808</v>
      </c>
      <c r="H9" s="121">
        <v>5.2145573058120585</v>
      </c>
      <c r="I9" s="121">
        <v>0.81477457903313422</v>
      </c>
      <c r="J9" s="121">
        <v>100</v>
      </c>
    </row>
    <row r="10" spans="1:10" x14ac:dyDescent="0.25">
      <c r="A10" s="212">
        <v>2017</v>
      </c>
      <c r="B10" s="121">
        <v>89.986282578875176</v>
      </c>
      <c r="C10" s="121">
        <v>8.6877000457247373</v>
      </c>
      <c r="D10" s="121">
        <v>1.3260173754000915</v>
      </c>
      <c r="E10" s="121">
        <v>100</v>
      </c>
      <c r="F10" s="142"/>
      <c r="G10" s="121">
        <v>94.741655235482398</v>
      </c>
      <c r="H10" s="121">
        <v>4.9839963420210331</v>
      </c>
      <c r="I10" s="121">
        <v>0.2743484224965706</v>
      </c>
      <c r="J10" s="121">
        <v>100</v>
      </c>
    </row>
    <row r="11" spans="1:10" x14ac:dyDescent="0.25">
      <c r="A11" s="212">
        <v>2018</v>
      </c>
      <c r="B11" s="121">
        <v>90.396927016645321</v>
      </c>
      <c r="C11" s="121">
        <v>8.6214255228339738</v>
      </c>
      <c r="D11" s="121">
        <v>0.98164746052069995</v>
      </c>
      <c r="E11" s="121">
        <v>100</v>
      </c>
      <c r="F11" s="142"/>
      <c r="G11" s="121">
        <v>94.494238156209988</v>
      </c>
      <c r="H11" s="121">
        <v>4.9082373026035002</v>
      </c>
      <c r="I11" s="121">
        <v>0.59752454118651299</v>
      </c>
      <c r="J11" s="121">
        <v>100</v>
      </c>
    </row>
    <row r="12" spans="1:10" x14ac:dyDescent="0.25">
      <c r="A12" s="212">
        <v>2019</v>
      </c>
      <c r="B12" s="121">
        <v>89.081996434937622</v>
      </c>
      <c r="C12" s="121">
        <v>9.7593582887700538</v>
      </c>
      <c r="D12" s="121">
        <v>1.1586452762923352</v>
      </c>
      <c r="E12" s="121">
        <v>100</v>
      </c>
      <c r="F12" s="142"/>
      <c r="G12" s="121">
        <v>93.49376114081997</v>
      </c>
      <c r="H12" s="121">
        <v>5.7040998217468806</v>
      </c>
      <c r="I12" s="121">
        <v>0.80213903743315518</v>
      </c>
      <c r="J12" s="121">
        <v>100</v>
      </c>
    </row>
    <row r="13" spans="1:10" x14ac:dyDescent="0.25">
      <c r="A13" s="212">
        <v>2020</v>
      </c>
      <c r="B13" s="121">
        <v>90.488771466314404</v>
      </c>
      <c r="C13" s="121">
        <v>8.7186261558784679</v>
      </c>
      <c r="D13" s="121">
        <v>0.79260237780713338</v>
      </c>
      <c r="E13" s="121">
        <v>100</v>
      </c>
      <c r="F13" s="142"/>
      <c r="G13" s="121">
        <v>93.725231175693523</v>
      </c>
      <c r="H13" s="121">
        <v>5.7463672391017173</v>
      </c>
      <c r="I13" s="121">
        <v>0.52840158520475566</v>
      </c>
      <c r="J13" s="121">
        <v>100</v>
      </c>
    </row>
    <row r="14" spans="1:10" x14ac:dyDescent="0.25">
      <c r="A14" s="212">
        <v>2021</v>
      </c>
      <c r="B14" s="121">
        <v>89.482987185152453</v>
      </c>
      <c r="C14" s="121">
        <v>9.7216084843128581</v>
      </c>
      <c r="D14" s="121">
        <v>0.7954043305346884</v>
      </c>
      <c r="E14" s="121">
        <v>100</v>
      </c>
      <c r="F14" s="142"/>
      <c r="G14" s="121">
        <v>93.018117543084401</v>
      </c>
      <c r="H14" s="121">
        <v>6.6283694211224038</v>
      </c>
      <c r="I14" s="121">
        <v>0.35351303579319487</v>
      </c>
      <c r="J14" s="121">
        <v>100</v>
      </c>
    </row>
    <row r="15" spans="1:10" x14ac:dyDescent="0.25">
      <c r="A15" s="213">
        <v>2022</v>
      </c>
      <c r="B15" s="122">
        <v>89.771801140994285</v>
      </c>
      <c r="C15" s="122">
        <v>9.1279543602282001</v>
      </c>
      <c r="D15" s="122">
        <v>1.0594947025264874</v>
      </c>
      <c r="E15" s="122">
        <v>100</v>
      </c>
      <c r="F15" s="216"/>
      <c r="G15" s="122">
        <v>93.194784026079873</v>
      </c>
      <c r="H15" s="122">
        <v>6.0717196414017929</v>
      </c>
      <c r="I15" s="122">
        <v>0.69274653626731864</v>
      </c>
      <c r="J15" s="122">
        <v>100</v>
      </c>
    </row>
    <row r="16" spans="1:10" x14ac:dyDescent="0.25">
      <c r="A16" s="7" t="s">
        <v>199</v>
      </c>
    </row>
  </sheetData>
  <mergeCells count="3">
    <mergeCell ref="A3:A4"/>
    <mergeCell ref="B3:E3"/>
    <mergeCell ref="G3:J3"/>
  </mergeCells>
  <pageMargins left="0.7" right="0.7" top="1.6041666666666667" bottom="0.75" header="0.3" footer="0.3"/>
  <pageSetup paperSize="9" orientation="landscape" horizontalDpi="4294967295" verticalDpi="4294967295" r:id="rId1"/>
  <headerFooter>
    <oddHeader xml:space="preserve">&amp;C&amp;G
</oddHeader>
  </headerFooter>
  <drawing r:id="rId2"/>
  <legacyDrawingHF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J22"/>
  <sheetViews>
    <sheetView showGridLines="0" view="pageLayout" zoomScaleNormal="100" workbookViewId="0">
      <selection activeCell="M16" sqref="M16"/>
    </sheetView>
  </sheetViews>
  <sheetFormatPr defaultRowHeight="15" x14ac:dyDescent="0.25"/>
  <cols>
    <col min="1" max="1" width="15.5703125" customWidth="1"/>
    <col min="5" max="5" width="10" customWidth="1"/>
    <col min="6" max="6" width="5.140625" customWidth="1"/>
    <col min="7" max="7" width="11.7109375" customWidth="1"/>
    <col min="8" max="8" width="10.42578125" customWidth="1"/>
    <col min="9" max="9" width="10.28515625" customWidth="1"/>
    <col min="10" max="10" width="10" customWidth="1"/>
  </cols>
  <sheetData>
    <row r="1" spans="1:10" x14ac:dyDescent="0.25">
      <c r="A1" t="s">
        <v>211</v>
      </c>
    </row>
    <row r="3" spans="1:10" ht="21.75" customHeight="1" x14ac:dyDescent="0.25">
      <c r="A3" s="254"/>
      <c r="B3" s="270" t="s">
        <v>77</v>
      </c>
      <c r="C3" s="270"/>
      <c r="D3" s="270"/>
      <c r="E3" s="270"/>
      <c r="F3" s="143"/>
      <c r="G3" s="270" t="s">
        <v>107</v>
      </c>
      <c r="H3" s="270"/>
      <c r="I3" s="270"/>
      <c r="J3" s="270"/>
    </row>
    <row r="4" spans="1:10" ht="21" customHeight="1" x14ac:dyDescent="0.25">
      <c r="A4" s="254"/>
      <c r="B4" s="104" t="s">
        <v>78</v>
      </c>
      <c r="C4" s="104" t="s">
        <v>79</v>
      </c>
      <c r="D4" s="104" t="s">
        <v>80</v>
      </c>
      <c r="E4" s="104" t="s">
        <v>18</v>
      </c>
      <c r="F4" s="143"/>
      <c r="G4" s="104" t="s">
        <v>81</v>
      </c>
      <c r="H4" s="104" t="s">
        <v>82</v>
      </c>
      <c r="I4" s="104" t="s">
        <v>83</v>
      </c>
      <c r="J4" s="104" t="s">
        <v>18</v>
      </c>
    </row>
    <row r="5" spans="1:10" ht="9.75" customHeight="1" x14ac:dyDescent="0.25">
      <c r="A5" s="16"/>
      <c r="B5" s="46"/>
      <c r="C5" s="46"/>
      <c r="D5" s="46"/>
      <c r="E5" s="46"/>
      <c r="F5" s="146"/>
      <c r="G5" s="46"/>
      <c r="H5" s="46"/>
      <c r="I5" s="46"/>
      <c r="J5" s="46"/>
    </row>
    <row r="6" spans="1:10" ht="17.25" customHeight="1" x14ac:dyDescent="0.25">
      <c r="A6" s="42" t="s">
        <v>91</v>
      </c>
      <c r="B6" s="217">
        <v>2203</v>
      </c>
      <c r="C6" s="217">
        <v>225</v>
      </c>
      <c r="D6" s="217">
        <v>26</v>
      </c>
      <c r="E6" s="217">
        <v>2454</v>
      </c>
      <c r="F6" s="147"/>
      <c r="G6" s="217">
        <v>2287</v>
      </c>
      <c r="H6" s="217">
        <v>150</v>
      </c>
      <c r="I6" s="217">
        <v>17</v>
      </c>
      <c r="J6" s="217">
        <v>2454</v>
      </c>
    </row>
    <row r="7" spans="1:10" ht="6" customHeight="1" x14ac:dyDescent="0.25">
      <c r="A7" s="50"/>
      <c r="B7" s="41"/>
      <c r="C7" s="41"/>
      <c r="D7" s="41"/>
      <c r="E7" s="41"/>
      <c r="F7" s="145"/>
      <c r="G7" s="41"/>
      <c r="H7" s="41"/>
      <c r="I7" s="41"/>
      <c r="J7" s="41"/>
    </row>
    <row r="8" spans="1:10" ht="17.25" customHeight="1" x14ac:dyDescent="0.25">
      <c r="A8" s="42" t="s">
        <v>98</v>
      </c>
      <c r="B8" s="43"/>
      <c r="C8" s="43"/>
      <c r="D8" s="43"/>
      <c r="E8" s="43"/>
      <c r="F8" s="147"/>
      <c r="G8" s="43"/>
      <c r="H8" s="43"/>
      <c r="I8" s="43"/>
      <c r="J8" s="43"/>
    </row>
    <row r="9" spans="1:10" x14ac:dyDescent="0.25">
      <c r="A9" s="44" t="s">
        <v>73</v>
      </c>
      <c r="B9" s="212">
        <v>4</v>
      </c>
      <c r="C9" s="212">
        <v>0</v>
      </c>
      <c r="D9" s="212">
        <v>0</v>
      </c>
      <c r="E9" s="212">
        <v>4</v>
      </c>
      <c r="F9" s="145"/>
      <c r="G9" s="212">
        <v>42</v>
      </c>
      <c r="H9" s="212">
        <v>0</v>
      </c>
      <c r="I9" s="212">
        <v>0</v>
      </c>
      <c r="J9" s="212">
        <v>42</v>
      </c>
    </row>
    <row r="10" spans="1:10" x14ac:dyDescent="0.25">
      <c r="A10" s="44" t="s">
        <v>29</v>
      </c>
      <c r="B10" s="212">
        <v>117</v>
      </c>
      <c r="C10" s="212">
        <v>0</v>
      </c>
      <c r="D10" s="212">
        <v>0</v>
      </c>
      <c r="E10" s="212">
        <v>117</v>
      </c>
      <c r="F10" s="145"/>
      <c r="G10" s="212">
        <v>246</v>
      </c>
      <c r="H10" s="212">
        <v>1</v>
      </c>
      <c r="I10" s="212">
        <v>0</v>
      </c>
      <c r="J10" s="212">
        <v>247</v>
      </c>
    </row>
    <row r="11" spans="1:10" x14ac:dyDescent="0.25">
      <c r="A11" s="44" t="s">
        <v>30</v>
      </c>
      <c r="B11" s="212">
        <v>332</v>
      </c>
      <c r="C11" s="212">
        <v>6</v>
      </c>
      <c r="D11" s="212">
        <v>0</v>
      </c>
      <c r="E11" s="212">
        <v>338</v>
      </c>
      <c r="F11" s="145"/>
      <c r="G11" s="212">
        <v>449</v>
      </c>
      <c r="H11" s="212">
        <v>7</v>
      </c>
      <c r="I11" s="212">
        <v>0</v>
      </c>
      <c r="J11" s="212">
        <v>456</v>
      </c>
    </row>
    <row r="12" spans="1:10" x14ac:dyDescent="0.25">
      <c r="A12" s="44" t="s">
        <v>31</v>
      </c>
      <c r="B12" s="212">
        <v>472</v>
      </c>
      <c r="C12" s="212">
        <v>18</v>
      </c>
      <c r="D12" s="212">
        <v>0</v>
      </c>
      <c r="E12" s="212">
        <v>490</v>
      </c>
      <c r="F12" s="145"/>
      <c r="G12" s="212">
        <v>472</v>
      </c>
      <c r="H12" s="212">
        <v>16</v>
      </c>
      <c r="I12" s="212">
        <v>0</v>
      </c>
      <c r="J12" s="212">
        <v>488</v>
      </c>
    </row>
    <row r="13" spans="1:10" x14ac:dyDescent="0.25">
      <c r="A13" s="44" t="s">
        <v>32</v>
      </c>
      <c r="B13" s="212">
        <v>420</v>
      </c>
      <c r="C13" s="212">
        <v>25</v>
      </c>
      <c r="D13" s="212">
        <v>0</v>
      </c>
      <c r="E13" s="212">
        <v>445</v>
      </c>
      <c r="F13" s="145"/>
      <c r="G13" s="212">
        <v>421</v>
      </c>
      <c r="H13" s="212">
        <v>39</v>
      </c>
      <c r="I13" s="212">
        <v>2</v>
      </c>
      <c r="J13" s="212">
        <v>462</v>
      </c>
    </row>
    <row r="14" spans="1:10" x14ac:dyDescent="0.25">
      <c r="A14" s="44" t="s">
        <v>33</v>
      </c>
      <c r="B14" s="212">
        <v>321</v>
      </c>
      <c r="C14" s="212">
        <v>33</v>
      </c>
      <c r="D14" s="212">
        <v>1</v>
      </c>
      <c r="E14" s="212">
        <v>355</v>
      </c>
      <c r="F14" s="145"/>
      <c r="G14" s="212">
        <v>261</v>
      </c>
      <c r="H14" s="212">
        <v>29</v>
      </c>
      <c r="I14" s="212">
        <v>1</v>
      </c>
      <c r="J14" s="212">
        <v>291</v>
      </c>
    </row>
    <row r="15" spans="1:10" x14ac:dyDescent="0.25">
      <c r="A15" s="44" t="s">
        <v>34</v>
      </c>
      <c r="B15" s="212">
        <v>188</v>
      </c>
      <c r="C15" s="212">
        <v>25</v>
      </c>
      <c r="D15" s="212">
        <v>0</v>
      </c>
      <c r="E15" s="212">
        <v>213</v>
      </c>
      <c r="F15" s="145"/>
      <c r="G15" s="212">
        <v>148</v>
      </c>
      <c r="H15" s="212">
        <v>26</v>
      </c>
      <c r="I15" s="212">
        <v>2</v>
      </c>
      <c r="J15" s="212">
        <v>176</v>
      </c>
    </row>
    <row r="16" spans="1:10" x14ac:dyDescent="0.25">
      <c r="A16" s="44" t="s">
        <v>35</v>
      </c>
      <c r="B16" s="212">
        <v>144</v>
      </c>
      <c r="C16" s="212">
        <v>32</v>
      </c>
      <c r="D16" s="212">
        <v>2</v>
      </c>
      <c r="E16" s="212">
        <v>178</v>
      </c>
      <c r="F16" s="145"/>
      <c r="G16" s="212">
        <v>117</v>
      </c>
      <c r="H16" s="212">
        <v>15</v>
      </c>
      <c r="I16" s="212">
        <v>2</v>
      </c>
      <c r="J16" s="212">
        <v>134</v>
      </c>
    </row>
    <row r="17" spans="1:10" x14ac:dyDescent="0.25">
      <c r="A17" s="44" t="s">
        <v>36</v>
      </c>
      <c r="B17" s="212">
        <v>92</v>
      </c>
      <c r="C17" s="212">
        <v>32</v>
      </c>
      <c r="D17" s="212">
        <v>2</v>
      </c>
      <c r="E17" s="212">
        <v>126</v>
      </c>
      <c r="F17" s="145"/>
      <c r="G17" s="212">
        <v>73</v>
      </c>
      <c r="H17" s="212">
        <v>5</v>
      </c>
      <c r="I17" s="212">
        <v>3</v>
      </c>
      <c r="J17" s="212">
        <v>81</v>
      </c>
    </row>
    <row r="18" spans="1:10" x14ac:dyDescent="0.25">
      <c r="A18" s="44" t="s">
        <v>37</v>
      </c>
      <c r="B18" s="212">
        <v>54</v>
      </c>
      <c r="C18" s="212">
        <v>27</v>
      </c>
      <c r="D18" s="212">
        <v>2</v>
      </c>
      <c r="E18" s="212">
        <v>83</v>
      </c>
      <c r="F18" s="145"/>
      <c r="G18" s="212">
        <v>37</v>
      </c>
      <c r="H18" s="212">
        <v>7</v>
      </c>
      <c r="I18" s="212">
        <v>3</v>
      </c>
      <c r="J18" s="212">
        <v>47</v>
      </c>
    </row>
    <row r="19" spans="1:10" x14ac:dyDescent="0.25">
      <c r="A19" s="44" t="s">
        <v>38</v>
      </c>
      <c r="B19" s="212">
        <v>41</v>
      </c>
      <c r="C19" s="212">
        <v>9</v>
      </c>
      <c r="D19" s="212">
        <v>4</v>
      </c>
      <c r="E19" s="212">
        <v>54</v>
      </c>
      <c r="F19" s="145"/>
      <c r="G19" s="212">
        <v>15</v>
      </c>
      <c r="H19" s="212">
        <v>5</v>
      </c>
      <c r="I19" s="212">
        <v>4</v>
      </c>
      <c r="J19" s="212">
        <v>24</v>
      </c>
    </row>
    <row r="20" spans="1:10" x14ac:dyDescent="0.25">
      <c r="A20" s="44" t="s">
        <v>39</v>
      </c>
      <c r="B20" s="212">
        <v>10</v>
      </c>
      <c r="C20" s="212">
        <v>14</v>
      </c>
      <c r="D20" s="212">
        <v>4</v>
      </c>
      <c r="E20" s="212">
        <v>28</v>
      </c>
      <c r="F20" s="145"/>
      <c r="G20" s="212">
        <v>2</v>
      </c>
      <c r="H20" s="212">
        <v>0</v>
      </c>
      <c r="I20" s="212">
        <v>0</v>
      </c>
      <c r="J20" s="212">
        <v>2</v>
      </c>
    </row>
    <row r="21" spans="1:10" x14ac:dyDescent="0.25">
      <c r="A21" s="112" t="s">
        <v>74</v>
      </c>
      <c r="B21" s="213">
        <v>8</v>
      </c>
      <c r="C21" s="213">
        <v>4</v>
      </c>
      <c r="D21" s="213">
        <v>11</v>
      </c>
      <c r="E21" s="213">
        <v>23</v>
      </c>
      <c r="F21" s="145"/>
      <c r="G21" s="213">
        <v>4</v>
      </c>
      <c r="H21" s="213">
        <v>0</v>
      </c>
      <c r="I21" s="213">
        <v>0</v>
      </c>
      <c r="J21" s="213">
        <v>4</v>
      </c>
    </row>
    <row r="22" spans="1:10" x14ac:dyDescent="0.25">
      <c r="A22" s="7" t="s">
        <v>206</v>
      </c>
    </row>
  </sheetData>
  <mergeCells count="3">
    <mergeCell ref="A3:A4"/>
    <mergeCell ref="B3:E3"/>
    <mergeCell ref="G3:J3"/>
  </mergeCells>
  <pageMargins left="0.7" right="0.7" top="1.6041666666666667" bottom="0.75" header="0.3" footer="0.3"/>
  <pageSetup paperSize="9" orientation="landscape" horizontalDpi="4294967295" verticalDpi="4294967295" r:id="rId1"/>
  <headerFooter>
    <oddHeader xml:space="preserve">&amp;C&amp;G
</oddHeader>
  </headerFooter>
  <drawing r:id="rId2"/>
  <legacyDrawingHF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I29"/>
  <sheetViews>
    <sheetView showGridLines="0" view="pageLayout" zoomScaleNormal="100" workbookViewId="0">
      <selection activeCell="J15" sqref="J15"/>
    </sheetView>
  </sheetViews>
  <sheetFormatPr defaultRowHeight="15" x14ac:dyDescent="0.25"/>
  <cols>
    <col min="1" max="1" width="30" customWidth="1"/>
  </cols>
  <sheetData>
    <row r="1" spans="1:9" x14ac:dyDescent="0.25">
      <c r="A1" t="s">
        <v>212</v>
      </c>
    </row>
    <row r="3" spans="1:9" ht="24.75" customHeight="1" x14ac:dyDescent="0.25">
      <c r="A3" s="148"/>
      <c r="B3" s="106">
        <v>2015</v>
      </c>
      <c r="C3" s="106">
        <v>2016</v>
      </c>
      <c r="D3" s="106">
        <v>2017</v>
      </c>
      <c r="E3" s="106">
        <v>2018</v>
      </c>
      <c r="F3" s="106">
        <v>2019</v>
      </c>
      <c r="G3" s="106">
        <v>2020</v>
      </c>
      <c r="H3" s="106">
        <v>2021</v>
      </c>
      <c r="I3" s="106">
        <v>2022</v>
      </c>
    </row>
    <row r="4" spans="1:9" ht="10.5" customHeight="1" x14ac:dyDescent="0.25">
      <c r="A4" s="15"/>
      <c r="B4" s="16"/>
      <c r="C4" s="16"/>
      <c r="D4" s="16"/>
      <c r="E4" s="16"/>
    </row>
    <row r="5" spans="1:9" x14ac:dyDescent="0.25">
      <c r="A5" s="42" t="s">
        <v>75</v>
      </c>
      <c r="B5" s="55">
        <v>1554</v>
      </c>
      <c r="C5" s="55">
        <v>1841</v>
      </c>
      <c r="D5" s="55">
        <v>2187</v>
      </c>
      <c r="E5" s="55">
        <v>2343</v>
      </c>
      <c r="F5" s="55">
        <v>2244</v>
      </c>
      <c r="G5" s="55">
        <v>1514</v>
      </c>
      <c r="H5" s="55">
        <v>2263</v>
      </c>
      <c r="I5" s="55">
        <v>2454</v>
      </c>
    </row>
    <row r="6" spans="1:9" ht="9" customHeight="1" x14ac:dyDescent="0.25">
      <c r="A6" s="44"/>
      <c r="B6" s="56"/>
      <c r="C6" s="56"/>
      <c r="D6" s="56"/>
      <c r="E6" s="56"/>
    </row>
    <row r="7" spans="1:9" ht="16.5" customHeight="1" x14ac:dyDescent="0.25">
      <c r="A7" s="42" t="s">
        <v>171</v>
      </c>
      <c r="B7" s="55"/>
      <c r="C7" s="55"/>
      <c r="D7" s="55"/>
      <c r="E7" s="55"/>
      <c r="F7" s="55"/>
      <c r="G7" s="55"/>
      <c r="H7" s="55"/>
      <c r="I7" s="55"/>
    </row>
    <row r="8" spans="1:9" x14ac:dyDescent="0.25">
      <c r="A8" s="44" t="s">
        <v>108</v>
      </c>
      <c r="B8" s="149">
        <v>1540</v>
      </c>
      <c r="C8" s="149">
        <v>1804</v>
      </c>
      <c r="D8" s="149">
        <v>2082</v>
      </c>
      <c r="E8" s="149">
        <v>2219</v>
      </c>
      <c r="F8" s="149">
        <v>2110</v>
      </c>
      <c r="G8" s="149">
        <v>1468</v>
      </c>
      <c r="H8" s="149">
        <v>2126</v>
      </c>
      <c r="I8" s="149">
        <v>2280</v>
      </c>
    </row>
    <row r="9" spans="1:9" x14ac:dyDescent="0.25">
      <c r="A9" s="44" t="s">
        <v>109</v>
      </c>
      <c r="B9" s="41">
        <v>13</v>
      </c>
      <c r="C9" s="41">
        <v>34</v>
      </c>
      <c r="D9" s="41">
        <v>104</v>
      </c>
      <c r="E9" s="41">
        <v>116</v>
      </c>
      <c r="F9">
        <v>132</v>
      </c>
      <c r="G9">
        <v>44</v>
      </c>
      <c r="H9">
        <v>136</v>
      </c>
      <c r="I9">
        <v>174</v>
      </c>
    </row>
    <row r="10" spans="1:9" x14ac:dyDescent="0.25">
      <c r="A10" s="44" t="s">
        <v>55</v>
      </c>
      <c r="B10" s="41">
        <v>1</v>
      </c>
      <c r="C10" s="41">
        <v>3</v>
      </c>
      <c r="D10" s="41">
        <v>1</v>
      </c>
      <c r="E10" s="41">
        <v>8</v>
      </c>
      <c r="F10">
        <v>2</v>
      </c>
      <c r="G10">
        <v>2</v>
      </c>
      <c r="H10">
        <v>1</v>
      </c>
      <c r="I10">
        <v>0</v>
      </c>
    </row>
    <row r="11" spans="1:9" x14ac:dyDescent="0.25">
      <c r="A11" s="44"/>
      <c r="B11" s="41"/>
      <c r="C11" s="41"/>
      <c r="D11" s="41"/>
      <c r="E11" s="41"/>
    </row>
    <row r="12" spans="1:9" x14ac:dyDescent="0.25">
      <c r="A12" s="50" t="s">
        <v>18</v>
      </c>
      <c r="B12" s="137">
        <v>100</v>
      </c>
      <c r="C12" s="137">
        <v>100</v>
      </c>
      <c r="D12" s="137">
        <v>100</v>
      </c>
      <c r="E12" s="137">
        <v>100</v>
      </c>
      <c r="F12" s="137">
        <v>100</v>
      </c>
      <c r="G12" s="137">
        <v>100</v>
      </c>
      <c r="H12" s="137">
        <v>100</v>
      </c>
      <c r="I12" s="137">
        <v>100</v>
      </c>
    </row>
    <row r="13" spans="1:9" x14ac:dyDescent="0.25">
      <c r="A13" s="44" t="s">
        <v>108</v>
      </c>
      <c r="B13" s="51">
        <v>99.099099099099092</v>
      </c>
      <c r="C13" s="51">
        <v>97.990222705051593</v>
      </c>
      <c r="D13" s="51">
        <v>95.198902606310014</v>
      </c>
      <c r="E13" s="51">
        <v>94.707639778062315</v>
      </c>
      <c r="F13" s="51">
        <v>94.028520499108737</v>
      </c>
      <c r="G13" s="51">
        <v>96.961690885072656</v>
      </c>
      <c r="H13" s="51">
        <v>93.946089262041539</v>
      </c>
      <c r="I13" s="51">
        <v>92.909535452322729</v>
      </c>
    </row>
    <row r="14" spans="1:9" x14ac:dyDescent="0.25">
      <c r="A14" s="44" t="s">
        <v>109</v>
      </c>
      <c r="B14" s="51">
        <v>0.83655083655083651</v>
      </c>
      <c r="C14" s="51">
        <v>1.8468223791417708</v>
      </c>
      <c r="D14" s="51">
        <v>4.7553726566072241</v>
      </c>
      <c r="E14" s="51">
        <v>4.9509176269739648</v>
      </c>
      <c r="F14" s="51">
        <v>5.8823529411764701</v>
      </c>
      <c r="G14" s="51">
        <v>2.9062087186261558</v>
      </c>
      <c r="H14" s="51">
        <v>6.0097216084843126</v>
      </c>
      <c r="I14" s="51">
        <v>7.0904645476772608</v>
      </c>
    </row>
    <row r="15" spans="1:9" ht="15" customHeight="1" x14ac:dyDescent="0.25">
      <c r="A15" s="44" t="s">
        <v>55</v>
      </c>
      <c r="B15" s="51">
        <v>6.4350064350064351E-2</v>
      </c>
      <c r="C15" s="51">
        <v>0.16295491580662683</v>
      </c>
      <c r="D15" s="51">
        <v>4.5724737082761771E-2</v>
      </c>
      <c r="E15" s="51">
        <v>0.34144259496372176</v>
      </c>
      <c r="F15" s="10">
        <v>8.9126559714795009E-2</v>
      </c>
      <c r="G15" s="10">
        <v>0.13210039630118892</v>
      </c>
      <c r="H15" s="10">
        <v>4.4189129474149359E-2</v>
      </c>
      <c r="I15" s="10">
        <v>0</v>
      </c>
    </row>
    <row r="16" spans="1:9" ht="7.5" customHeight="1" x14ac:dyDescent="0.25">
      <c r="A16" s="44"/>
      <c r="B16" s="41"/>
      <c r="C16" s="41"/>
      <c r="D16" s="41"/>
      <c r="E16" s="41"/>
    </row>
    <row r="17" spans="1:9" x14ac:dyDescent="0.25">
      <c r="A17" s="42" t="s">
        <v>172</v>
      </c>
      <c r="B17" s="55"/>
      <c r="C17" s="55"/>
      <c r="D17" s="55"/>
      <c r="E17" s="55"/>
      <c r="F17" s="55"/>
      <c r="G17" s="55"/>
      <c r="H17" s="55"/>
      <c r="I17" s="55"/>
    </row>
    <row r="18" spans="1:9" ht="5.25" customHeight="1" x14ac:dyDescent="0.25">
      <c r="A18" s="15"/>
      <c r="B18" s="18"/>
      <c r="C18" s="18"/>
      <c r="D18" s="18"/>
      <c r="E18" s="18"/>
    </row>
    <row r="19" spans="1:9" x14ac:dyDescent="0.25">
      <c r="A19" s="44" t="s">
        <v>110</v>
      </c>
      <c r="B19" s="149">
        <v>829</v>
      </c>
      <c r="C19" s="149">
        <v>989</v>
      </c>
      <c r="D19" s="149">
        <v>1145</v>
      </c>
      <c r="E19" s="149">
        <v>1086</v>
      </c>
      <c r="F19" s="149">
        <v>991</v>
      </c>
      <c r="G19" s="149">
        <v>632</v>
      </c>
      <c r="H19" s="149">
        <v>922</v>
      </c>
      <c r="I19" s="149">
        <v>1049</v>
      </c>
    </row>
    <row r="20" spans="1:9" x14ac:dyDescent="0.25">
      <c r="A20" s="44" t="s">
        <v>111</v>
      </c>
      <c r="B20" s="41">
        <v>558</v>
      </c>
      <c r="C20" s="41">
        <v>647</v>
      </c>
      <c r="D20" s="41">
        <v>754</v>
      </c>
      <c r="E20" s="41">
        <v>852</v>
      </c>
      <c r="F20">
        <v>755</v>
      </c>
      <c r="G20">
        <v>599</v>
      </c>
      <c r="H20">
        <v>913</v>
      </c>
      <c r="I20">
        <v>937</v>
      </c>
    </row>
    <row r="21" spans="1:9" x14ac:dyDescent="0.25">
      <c r="A21" s="44" t="s">
        <v>112</v>
      </c>
      <c r="B21" s="41">
        <v>141</v>
      </c>
      <c r="C21" s="41">
        <v>161</v>
      </c>
      <c r="D21" s="41">
        <v>212</v>
      </c>
      <c r="E21" s="41">
        <v>217</v>
      </c>
      <c r="F21">
        <v>196</v>
      </c>
      <c r="G21">
        <v>144</v>
      </c>
      <c r="H21">
        <v>204</v>
      </c>
      <c r="I21">
        <v>204</v>
      </c>
    </row>
    <row r="22" spans="1:9" x14ac:dyDescent="0.25">
      <c r="A22" s="44" t="s">
        <v>173</v>
      </c>
      <c r="B22" s="149">
        <v>26</v>
      </c>
      <c r="C22" s="149">
        <v>44</v>
      </c>
      <c r="D22" s="149">
        <v>76</v>
      </c>
      <c r="E22" s="149">
        <v>188</v>
      </c>
      <c r="F22" s="149">
        <v>302</v>
      </c>
      <c r="G22" s="149">
        <v>139</v>
      </c>
      <c r="H22" s="149">
        <v>224</v>
      </c>
      <c r="I22" s="149">
        <v>264</v>
      </c>
    </row>
    <row r="23" spans="1:9" x14ac:dyDescent="0.25">
      <c r="A23" s="44"/>
      <c r="B23" s="41"/>
      <c r="C23" s="41"/>
      <c r="D23" s="41"/>
      <c r="E23" s="41"/>
    </row>
    <row r="24" spans="1:9" x14ac:dyDescent="0.25">
      <c r="A24" s="50" t="s">
        <v>18</v>
      </c>
      <c r="B24" s="154">
        <v>100</v>
      </c>
      <c r="C24" s="154">
        <v>100</v>
      </c>
      <c r="D24" s="154">
        <v>100</v>
      </c>
      <c r="E24" s="154">
        <v>100</v>
      </c>
      <c r="F24" s="154">
        <v>100</v>
      </c>
      <c r="G24" s="154">
        <v>100</v>
      </c>
      <c r="H24" s="154">
        <v>100</v>
      </c>
      <c r="I24" s="154">
        <v>100</v>
      </c>
    </row>
    <row r="25" spans="1:9" x14ac:dyDescent="0.25">
      <c r="A25" s="44" t="s">
        <v>110</v>
      </c>
      <c r="B25" s="51">
        <v>53.346203346203346</v>
      </c>
      <c r="C25" s="51">
        <v>53.720803910917979</v>
      </c>
      <c r="D25" s="51">
        <v>52.354823959762228</v>
      </c>
      <c r="E25" s="51">
        <v>46.350832266325227</v>
      </c>
      <c r="F25" s="51">
        <v>44.162210338680929</v>
      </c>
      <c r="G25" s="51">
        <v>41.743725231175695</v>
      </c>
      <c r="H25" s="51">
        <v>40.742377375165709</v>
      </c>
      <c r="I25" s="51">
        <v>42.74653626731866</v>
      </c>
    </row>
    <row r="26" spans="1:9" x14ac:dyDescent="0.25">
      <c r="A26" s="44" t="s">
        <v>111</v>
      </c>
      <c r="B26" s="51">
        <v>35.907335907335906</v>
      </c>
      <c r="C26" s="51">
        <v>35.143943508962522</v>
      </c>
      <c r="D26" s="51">
        <v>34.476451760402377</v>
      </c>
      <c r="E26" s="51">
        <v>36.363636363636367</v>
      </c>
      <c r="F26" s="51">
        <v>33.645276292335112</v>
      </c>
      <c r="G26" s="51">
        <v>39.564068692206078</v>
      </c>
      <c r="H26" s="51">
        <v>40.344675209898369</v>
      </c>
      <c r="I26" s="51">
        <v>38.182559087204567</v>
      </c>
    </row>
    <row r="27" spans="1:9" x14ac:dyDescent="0.25">
      <c r="A27" s="44" t="s">
        <v>112</v>
      </c>
      <c r="B27" s="51">
        <v>9.0733590733590734</v>
      </c>
      <c r="C27" s="51">
        <v>8.7452471482889731</v>
      </c>
      <c r="D27" s="51">
        <v>9.6936442615454954</v>
      </c>
      <c r="E27" s="51">
        <v>9.2616303883909517</v>
      </c>
      <c r="F27" s="51">
        <v>8.7344028520499108</v>
      </c>
      <c r="G27" s="51">
        <v>9.5112285336855997</v>
      </c>
      <c r="H27" s="51">
        <v>9.0145824127264707</v>
      </c>
      <c r="I27" s="51">
        <v>8.3129584352078236</v>
      </c>
    </row>
    <row r="28" spans="1:9" x14ac:dyDescent="0.25">
      <c r="A28" s="150" t="s">
        <v>173</v>
      </c>
      <c r="B28" s="117">
        <v>1.673101673101673</v>
      </c>
      <c r="C28" s="117">
        <v>2.3900054318305268</v>
      </c>
      <c r="D28" s="117">
        <v>3.4750800182898951</v>
      </c>
      <c r="E28" s="117">
        <v>8.0239009816474614</v>
      </c>
      <c r="F28" s="117">
        <v>13.458110516934047</v>
      </c>
      <c r="G28" s="117">
        <v>9.180977542932629</v>
      </c>
      <c r="H28" s="117">
        <v>9.8983650022094576</v>
      </c>
      <c r="I28" s="117">
        <v>10.757946210268948</v>
      </c>
    </row>
    <row r="29" spans="1:9" x14ac:dyDescent="0.25">
      <c r="A29" s="7" t="s">
        <v>199</v>
      </c>
    </row>
  </sheetData>
  <pageMargins left="0.7" right="0.7" top="1.53125" bottom="0.75" header="0.3" footer="0.3"/>
  <pageSetup paperSize="9" orientation="landscape" horizontalDpi="4294967295" verticalDpi="4294967295" r:id="rId1"/>
  <headerFooter>
    <oddHeader xml:space="preserve">&amp;C&amp;G
</oddHeader>
  </headerFooter>
  <drawing r:id="rId2"/>
  <legacyDrawingHF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11"/>
  <sheetViews>
    <sheetView showGridLines="0" view="pageLayout" zoomScaleNormal="100" workbookViewId="0">
      <selection activeCell="I15" sqref="I15"/>
    </sheetView>
  </sheetViews>
  <sheetFormatPr defaultRowHeight="15" x14ac:dyDescent="0.25"/>
  <cols>
    <col min="1" max="1" width="28.85546875" customWidth="1"/>
  </cols>
  <sheetData>
    <row r="1" spans="1:9" x14ac:dyDescent="0.25">
      <c r="A1" t="s">
        <v>213</v>
      </c>
    </row>
    <row r="3" spans="1:9" ht="27.75" customHeight="1" x14ac:dyDescent="0.25">
      <c r="A3" s="151"/>
      <c r="B3" s="118">
        <v>2015</v>
      </c>
      <c r="C3" s="118">
        <v>2016</v>
      </c>
      <c r="D3" s="118">
        <v>2017</v>
      </c>
      <c r="E3" s="118">
        <v>2018</v>
      </c>
      <c r="F3" s="118">
        <v>2019</v>
      </c>
      <c r="G3" s="118">
        <v>2020</v>
      </c>
      <c r="H3" s="118">
        <v>2021</v>
      </c>
      <c r="I3" s="118">
        <v>2022</v>
      </c>
    </row>
    <row r="4" spans="1:9" ht="11.25" customHeight="1" x14ac:dyDescent="0.25">
      <c r="A4" s="152"/>
      <c r="B4" s="120"/>
      <c r="C4" s="120"/>
      <c r="D4" s="120"/>
      <c r="E4" s="120"/>
      <c r="F4" s="120"/>
      <c r="G4" s="120"/>
    </row>
    <row r="5" spans="1:9" x14ac:dyDescent="0.25">
      <c r="A5" s="42" t="s">
        <v>75</v>
      </c>
      <c r="B5" s="55">
        <v>1554</v>
      </c>
      <c r="C5" s="55">
        <v>1841</v>
      </c>
      <c r="D5" s="55">
        <v>2187</v>
      </c>
      <c r="E5" s="55">
        <v>2343</v>
      </c>
      <c r="F5" s="55">
        <v>2244</v>
      </c>
      <c r="G5" s="55">
        <v>1514</v>
      </c>
      <c r="H5" s="55">
        <v>2263</v>
      </c>
      <c r="I5" s="55">
        <v>2454</v>
      </c>
    </row>
    <row r="6" spans="1:9" ht="7.5" customHeight="1" x14ac:dyDescent="0.25">
      <c r="A6" s="44"/>
      <c r="B6" s="41"/>
      <c r="C6" s="41"/>
      <c r="D6" s="41"/>
      <c r="E6" s="41"/>
    </row>
    <row r="7" spans="1:9" x14ac:dyDescent="0.25">
      <c r="A7" s="44" t="s">
        <v>113</v>
      </c>
      <c r="B7" s="149">
        <v>1221</v>
      </c>
      <c r="C7" s="149">
        <v>1463</v>
      </c>
      <c r="D7" s="149">
        <v>1747</v>
      </c>
      <c r="E7" s="149">
        <v>1833</v>
      </c>
      <c r="F7" s="149">
        <v>1770</v>
      </c>
      <c r="G7" s="149">
        <v>1211</v>
      </c>
      <c r="H7" s="149">
        <v>1790</v>
      </c>
      <c r="I7" s="149">
        <v>2021</v>
      </c>
    </row>
    <row r="8" spans="1:9" ht="18" customHeight="1" x14ac:dyDescent="0.25">
      <c r="A8" s="44" t="s">
        <v>114</v>
      </c>
      <c r="B8" s="41">
        <v>125</v>
      </c>
      <c r="C8" s="41">
        <v>148</v>
      </c>
      <c r="D8" s="41">
        <v>153</v>
      </c>
      <c r="E8" s="41">
        <v>166</v>
      </c>
      <c r="F8" s="41">
        <v>164</v>
      </c>
      <c r="G8" s="41">
        <v>95</v>
      </c>
      <c r="H8" s="41">
        <v>145</v>
      </c>
      <c r="I8" s="41">
        <v>149</v>
      </c>
    </row>
    <row r="9" spans="1:9" ht="16.5" customHeight="1" x14ac:dyDescent="0.25">
      <c r="A9" s="44" t="s">
        <v>115</v>
      </c>
      <c r="B9" s="41">
        <v>175</v>
      </c>
      <c r="C9" s="41">
        <v>206</v>
      </c>
      <c r="D9" s="41">
        <v>246</v>
      </c>
      <c r="E9" s="41">
        <v>308</v>
      </c>
      <c r="F9" s="41">
        <v>277</v>
      </c>
      <c r="G9" s="41">
        <v>190</v>
      </c>
      <c r="H9" s="41">
        <v>282</v>
      </c>
      <c r="I9" s="41">
        <v>238</v>
      </c>
    </row>
    <row r="10" spans="1:9" ht="20.25" customHeight="1" x14ac:dyDescent="0.25">
      <c r="A10" s="112" t="s">
        <v>174</v>
      </c>
      <c r="B10" s="110">
        <v>33</v>
      </c>
      <c r="C10" s="110">
        <v>24</v>
      </c>
      <c r="D10" s="110">
        <v>41</v>
      </c>
      <c r="E10" s="110">
        <v>36</v>
      </c>
      <c r="F10" s="110">
        <v>33</v>
      </c>
      <c r="G10" s="110">
        <v>18</v>
      </c>
      <c r="H10" s="110">
        <v>46</v>
      </c>
      <c r="I10" s="110">
        <v>46</v>
      </c>
    </row>
    <row r="11" spans="1:9" x14ac:dyDescent="0.25">
      <c r="A11" s="7" t="s">
        <v>199</v>
      </c>
    </row>
  </sheetData>
  <pageMargins left="0.7" right="0.7" top="1.5520833333333333" bottom="0.75" header="0.3" footer="0.3"/>
  <pageSetup paperSize="9" orientation="landscape" horizontalDpi="4294967295" verticalDpi="4294967295" r:id="rId1"/>
  <headerFooter>
    <oddHeader xml:space="preserve">&amp;C&amp;G
</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8"/>
  <sheetViews>
    <sheetView showGridLines="0" view="pageLayout" zoomScaleNormal="100" workbookViewId="0">
      <selection activeCell="J15" sqref="J15"/>
    </sheetView>
  </sheetViews>
  <sheetFormatPr defaultRowHeight="12.75" x14ac:dyDescent="0.25"/>
  <cols>
    <col min="1" max="1" width="14.28515625" style="59" customWidth="1"/>
    <col min="2" max="13" width="7.42578125" style="59" bestFit="1" customWidth="1"/>
    <col min="14" max="14" width="8.140625" style="59" customWidth="1"/>
    <col min="15" max="15" width="8.42578125" style="59" customWidth="1"/>
    <col min="16" max="16" width="8.28515625" style="59" customWidth="1"/>
    <col min="17" max="17" width="7.85546875" style="59" customWidth="1"/>
    <col min="18" max="18" width="7.7109375" style="59" customWidth="1"/>
    <col min="19" max="19" width="7.42578125" style="59" customWidth="1"/>
    <col min="20" max="16384" width="9.140625" style="59"/>
  </cols>
  <sheetData>
    <row r="1" spans="1:25" ht="15" x14ac:dyDescent="0.25">
      <c r="A1" s="26" t="s">
        <v>222</v>
      </c>
    </row>
    <row r="3" spans="1:25" ht="18.75" customHeight="1" x14ac:dyDescent="0.25">
      <c r="A3" s="151"/>
      <c r="B3" s="253">
        <v>2015</v>
      </c>
      <c r="C3" s="253"/>
      <c r="D3" s="253"/>
      <c r="E3" s="253">
        <v>2016</v>
      </c>
      <c r="F3" s="253"/>
      <c r="G3" s="253"/>
      <c r="H3" s="252">
        <v>2017</v>
      </c>
      <c r="I3" s="252"/>
      <c r="J3" s="252"/>
      <c r="K3" s="252">
        <v>2018</v>
      </c>
      <c r="L3" s="252"/>
      <c r="M3" s="252"/>
      <c r="N3" s="252">
        <v>2019</v>
      </c>
      <c r="O3" s="252"/>
      <c r="P3" s="252"/>
      <c r="Q3" s="252">
        <v>2020</v>
      </c>
      <c r="R3" s="252"/>
      <c r="S3" s="252"/>
      <c r="T3" s="252">
        <v>2021</v>
      </c>
      <c r="U3" s="252"/>
      <c r="V3" s="252"/>
      <c r="W3" s="252">
        <v>2022</v>
      </c>
      <c r="X3" s="252"/>
      <c r="Y3" s="252"/>
    </row>
    <row r="4" spans="1:25" ht="19.5" customHeight="1" x14ac:dyDescent="0.25">
      <c r="A4" s="151"/>
      <c r="B4" s="192" t="s">
        <v>143</v>
      </c>
      <c r="C4" s="192" t="s">
        <v>144</v>
      </c>
      <c r="D4" s="192" t="s">
        <v>18</v>
      </c>
      <c r="E4" s="192" t="s">
        <v>143</v>
      </c>
      <c r="F4" s="192" t="s">
        <v>144</v>
      </c>
      <c r="G4" s="192" t="s">
        <v>18</v>
      </c>
      <c r="H4" s="228" t="s">
        <v>143</v>
      </c>
      <c r="I4" s="228" t="s">
        <v>144</v>
      </c>
      <c r="J4" s="228" t="s">
        <v>18</v>
      </c>
      <c r="K4" s="228" t="s">
        <v>143</v>
      </c>
      <c r="L4" s="228" t="s">
        <v>144</v>
      </c>
      <c r="M4" s="228" t="s">
        <v>18</v>
      </c>
      <c r="N4" s="228" t="s">
        <v>143</v>
      </c>
      <c r="O4" s="228" t="s">
        <v>144</v>
      </c>
      <c r="P4" s="228" t="s">
        <v>18</v>
      </c>
      <c r="Q4" s="228" t="s">
        <v>143</v>
      </c>
      <c r="R4" s="228" t="s">
        <v>144</v>
      </c>
      <c r="S4" s="228" t="s">
        <v>18</v>
      </c>
      <c r="T4" s="228" t="s">
        <v>143</v>
      </c>
      <c r="U4" s="228" t="s">
        <v>144</v>
      </c>
      <c r="V4" s="228" t="s">
        <v>18</v>
      </c>
      <c r="W4" s="228" t="s">
        <v>143</v>
      </c>
      <c r="X4" s="228" t="s">
        <v>144</v>
      </c>
      <c r="Y4" s="228" t="s">
        <v>18</v>
      </c>
    </row>
    <row r="5" spans="1:25" ht="18" customHeight="1" x14ac:dyDescent="0.25">
      <c r="A5" s="220" t="s">
        <v>75</v>
      </c>
      <c r="B5" s="221">
        <f t="shared" ref="B5:Y5" si="0">SUM(B8:B27)</f>
        <v>245074</v>
      </c>
      <c r="C5" s="221">
        <f t="shared" si="0"/>
        <v>246362</v>
      </c>
      <c r="D5" s="221">
        <f t="shared" si="0"/>
        <v>491436</v>
      </c>
      <c r="E5" s="221">
        <f t="shared" si="0"/>
        <v>246443</v>
      </c>
      <c r="F5" s="221">
        <f t="shared" si="0"/>
        <v>247022</v>
      </c>
      <c r="G5" s="221">
        <f t="shared" si="0"/>
        <v>493465</v>
      </c>
      <c r="H5" s="221">
        <f t="shared" si="0"/>
        <v>247833</v>
      </c>
      <c r="I5" s="221">
        <f t="shared" si="0"/>
        <v>247689</v>
      </c>
      <c r="J5" s="221">
        <f t="shared" si="0"/>
        <v>495522</v>
      </c>
      <c r="K5" s="221">
        <f t="shared" si="0"/>
        <v>249199</v>
      </c>
      <c r="L5" s="221">
        <f t="shared" si="0"/>
        <v>248359</v>
      </c>
      <c r="M5" s="221">
        <f t="shared" si="0"/>
        <v>497558</v>
      </c>
      <c r="N5" s="221">
        <f t="shared" si="0"/>
        <v>250579</v>
      </c>
      <c r="O5" s="221">
        <f t="shared" si="0"/>
        <v>249030</v>
      </c>
      <c r="P5" s="221">
        <f t="shared" si="0"/>
        <v>499609</v>
      </c>
      <c r="Q5" s="221">
        <f t="shared" si="0"/>
        <v>251964</v>
      </c>
      <c r="R5" s="221">
        <f t="shared" si="0"/>
        <v>249693</v>
      </c>
      <c r="S5" s="221">
        <f t="shared" si="0"/>
        <v>501657</v>
      </c>
      <c r="T5" s="221">
        <f t="shared" si="0"/>
        <v>253388</v>
      </c>
      <c r="U5" s="221">
        <f t="shared" si="0"/>
        <v>250737</v>
      </c>
      <c r="V5" s="221">
        <f t="shared" si="0"/>
        <v>504125</v>
      </c>
      <c r="W5" s="221">
        <f t="shared" si="0"/>
        <v>254803</v>
      </c>
      <c r="X5" s="221">
        <f t="shared" si="0"/>
        <v>251792</v>
      </c>
      <c r="Y5" s="221">
        <f t="shared" si="0"/>
        <v>506595</v>
      </c>
    </row>
    <row r="6" spans="1:25" s="60" customFormat="1" x14ac:dyDescent="0.25">
      <c r="A6" s="222"/>
      <c r="B6" s="222"/>
      <c r="C6" s="222"/>
      <c r="D6" s="222"/>
      <c r="E6" s="222"/>
      <c r="F6" s="222"/>
      <c r="G6" s="222"/>
      <c r="H6" s="222"/>
      <c r="I6" s="222"/>
      <c r="J6" s="222"/>
      <c r="K6" s="222"/>
      <c r="L6" s="222"/>
      <c r="M6" s="222"/>
      <c r="N6" s="223"/>
      <c r="O6" s="223"/>
      <c r="P6" s="223"/>
      <c r="Q6" s="223"/>
      <c r="R6" s="223"/>
      <c r="S6" s="223"/>
      <c r="T6" s="223"/>
      <c r="U6" s="223"/>
      <c r="V6" s="223"/>
      <c r="W6" s="223"/>
      <c r="X6" s="223"/>
      <c r="Y6" s="223"/>
    </row>
    <row r="7" spans="1:25" s="60" customFormat="1" ht="17.25" customHeight="1" x14ac:dyDescent="0.25">
      <c r="A7" s="220" t="s">
        <v>98</v>
      </c>
      <c r="B7" s="221"/>
      <c r="C7" s="221"/>
      <c r="D7" s="221"/>
      <c r="E7" s="221"/>
      <c r="F7" s="221"/>
      <c r="G7" s="221"/>
      <c r="H7" s="221"/>
      <c r="I7" s="221"/>
      <c r="J7" s="221"/>
      <c r="K7" s="221"/>
      <c r="L7" s="221"/>
      <c r="M7" s="221"/>
      <c r="N7" s="221"/>
      <c r="O7" s="221"/>
      <c r="P7" s="221"/>
      <c r="Q7" s="221"/>
      <c r="R7" s="221"/>
      <c r="S7" s="221"/>
      <c r="T7" s="221"/>
      <c r="U7" s="221"/>
      <c r="V7" s="221"/>
      <c r="W7" s="221"/>
      <c r="X7" s="221"/>
      <c r="Y7" s="221"/>
    </row>
    <row r="8" spans="1:25" x14ac:dyDescent="0.25">
      <c r="A8" s="13" t="s">
        <v>54</v>
      </c>
      <c r="B8" s="224">
        <v>5030</v>
      </c>
      <c r="C8" s="224">
        <v>4769</v>
      </c>
      <c r="D8" s="224">
        <f>SUM(B8:C8)</f>
        <v>9799</v>
      </c>
      <c r="E8" s="224">
        <v>4951</v>
      </c>
      <c r="F8" s="224">
        <v>4709</v>
      </c>
      <c r="G8" s="224">
        <f>SUM(E8:F8)</f>
        <v>9660</v>
      </c>
      <c r="H8" s="224">
        <v>4872</v>
      </c>
      <c r="I8" s="224">
        <v>4654</v>
      </c>
      <c r="J8" s="224">
        <f>SUM(H8:I8)</f>
        <v>9526</v>
      </c>
      <c r="K8" s="224">
        <v>4789</v>
      </c>
      <c r="L8" s="224">
        <v>4594</v>
      </c>
      <c r="M8" s="224">
        <f>SUM(K8:L8)</f>
        <v>9383</v>
      </c>
      <c r="N8" s="224">
        <v>4709</v>
      </c>
      <c r="O8" s="224">
        <v>4534</v>
      </c>
      <c r="P8" s="224">
        <f>SUM(N8:O8)</f>
        <v>9243</v>
      </c>
      <c r="Q8" s="224">
        <v>4631</v>
      </c>
      <c r="R8" s="224">
        <v>4474</v>
      </c>
      <c r="S8" s="224">
        <f>SUM(Q8:R8)</f>
        <v>9105</v>
      </c>
      <c r="T8" s="225">
        <v>4568</v>
      </c>
      <c r="U8" s="225">
        <v>4405</v>
      </c>
      <c r="V8" s="224">
        <f>SUM(T8:U8)</f>
        <v>8973</v>
      </c>
      <c r="W8" s="225">
        <v>4504</v>
      </c>
      <c r="X8" s="225">
        <v>4335</v>
      </c>
      <c r="Y8" s="224">
        <f>SUM(W8:X8)</f>
        <v>8839</v>
      </c>
    </row>
    <row r="9" spans="1:25" x14ac:dyDescent="0.25">
      <c r="A9" s="229" t="s">
        <v>149</v>
      </c>
      <c r="B9" s="224">
        <v>20627</v>
      </c>
      <c r="C9" s="224">
        <v>19779</v>
      </c>
      <c r="D9" s="224">
        <f t="shared" ref="D9:D27" si="1">SUM(B9:C9)</f>
        <v>40406</v>
      </c>
      <c r="E9" s="224">
        <v>20421</v>
      </c>
      <c r="F9" s="224">
        <v>19560</v>
      </c>
      <c r="G9" s="224">
        <f t="shared" ref="G9:G27" si="2">SUM(E9:F9)</f>
        <v>39981</v>
      </c>
      <c r="H9" s="224">
        <v>20217</v>
      </c>
      <c r="I9" s="224">
        <v>19335</v>
      </c>
      <c r="J9" s="224">
        <f t="shared" ref="J9:J27" si="3">SUM(H9:I9)</f>
        <v>39552</v>
      </c>
      <c r="K9" s="224">
        <v>20010</v>
      </c>
      <c r="L9" s="224">
        <v>19116</v>
      </c>
      <c r="M9" s="224">
        <f t="shared" ref="M9:M27" si="4">SUM(K9:L9)</f>
        <v>39126</v>
      </c>
      <c r="N9" s="224">
        <v>19808</v>
      </c>
      <c r="O9" s="224">
        <v>18896</v>
      </c>
      <c r="P9" s="224">
        <f t="shared" ref="P9:P27" si="5">SUM(N9:O9)</f>
        <v>38704</v>
      </c>
      <c r="Q9" s="224">
        <v>19601</v>
      </c>
      <c r="R9" s="224">
        <v>18675</v>
      </c>
      <c r="S9" s="224">
        <f t="shared" ref="S9:S27" si="6">SUM(Q9:R9)</f>
        <v>38276</v>
      </c>
      <c r="T9" s="225">
        <v>19271</v>
      </c>
      <c r="U9" s="225">
        <v>18368</v>
      </c>
      <c r="V9" s="224">
        <f t="shared" ref="V9:V27" si="7">SUM(T9:U9)</f>
        <v>37639</v>
      </c>
      <c r="W9" s="225">
        <v>18937</v>
      </c>
      <c r="X9" s="225">
        <v>18056</v>
      </c>
      <c r="Y9" s="224">
        <f t="shared" ref="Y9:Y27" si="8">SUM(W9:X9)</f>
        <v>36993</v>
      </c>
    </row>
    <row r="10" spans="1:25" x14ac:dyDescent="0.25">
      <c r="A10" s="229" t="s">
        <v>150</v>
      </c>
      <c r="B10" s="224">
        <v>25180</v>
      </c>
      <c r="C10" s="224">
        <v>24383</v>
      </c>
      <c r="D10" s="224">
        <f t="shared" si="1"/>
        <v>49563</v>
      </c>
      <c r="E10" s="224">
        <v>25221</v>
      </c>
      <c r="F10" s="224">
        <v>24352</v>
      </c>
      <c r="G10" s="224">
        <f t="shared" si="2"/>
        <v>49573</v>
      </c>
      <c r="H10" s="224">
        <v>25264</v>
      </c>
      <c r="I10" s="224">
        <v>24320</v>
      </c>
      <c r="J10" s="224">
        <f t="shared" si="3"/>
        <v>49584</v>
      </c>
      <c r="K10" s="224">
        <v>25307</v>
      </c>
      <c r="L10" s="224">
        <v>24287</v>
      </c>
      <c r="M10" s="224">
        <f t="shared" si="4"/>
        <v>49594</v>
      </c>
      <c r="N10" s="224">
        <v>25349</v>
      </c>
      <c r="O10" s="224">
        <v>24260</v>
      </c>
      <c r="P10" s="224">
        <f t="shared" si="5"/>
        <v>49609</v>
      </c>
      <c r="Q10" s="224">
        <v>25390</v>
      </c>
      <c r="R10" s="224">
        <v>24225</v>
      </c>
      <c r="S10" s="224">
        <f t="shared" si="6"/>
        <v>49615</v>
      </c>
      <c r="T10" s="225">
        <v>25121</v>
      </c>
      <c r="U10" s="225">
        <v>23966</v>
      </c>
      <c r="V10" s="224">
        <f t="shared" si="7"/>
        <v>49087</v>
      </c>
      <c r="W10" s="225">
        <v>24850</v>
      </c>
      <c r="X10" s="225">
        <v>23705</v>
      </c>
      <c r="Y10" s="224">
        <f t="shared" si="8"/>
        <v>48555</v>
      </c>
    </row>
    <row r="11" spans="1:25" x14ac:dyDescent="0.25">
      <c r="A11" s="229" t="s">
        <v>151</v>
      </c>
      <c r="B11" s="224">
        <v>24116</v>
      </c>
      <c r="C11" s="224">
        <v>23343</v>
      </c>
      <c r="D11" s="224">
        <f t="shared" si="1"/>
        <v>47459</v>
      </c>
      <c r="E11" s="224">
        <v>24202</v>
      </c>
      <c r="F11" s="224">
        <v>23408</v>
      </c>
      <c r="G11" s="224">
        <f t="shared" si="2"/>
        <v>47610</v>
      </c>
      <c r="H11" s="224">
        <v>24289</v>
      </c>
      <c r="I11" s="224">
        <v>23475</v>
      </c>
      <c r="J11" s="224">
        <f t="shared" si="3"/>
        <v>47764</v>
      </c>
      <c r="K11" s="224">
        <v>24372</v>
      </c>
      <c r="L11" s="224">
        <v>23540</v>
      </c>
      <c r="M11" s="224">
        <f t="shared" si="4"/>
        <v>47912</v>
      </c>
      <c r="N11" s="224">
        <v>24458</v>
      </c>
      <c r="O11" s="224">
        <v>23606</v>
      </c>
      <c r="P11" s="224">
        <f t="shared" si="5"/>
        <v>48064</v>
      </c>
      <c r="Q11" s="224">
        <v>24545</v>
      </c>
      <c r="R11" s="224">
        <v>23677</v>
      </c>
      <c r="S11" s="224">
        <f t="shared" si="6"/>
        <v>48222</v>
      </c>
      <c r="T11" s="225">
        <v>24620</v>
      </c>
      <c r="U11" s="225">
        <v>23685</v>
      </c>
      <c r="V11" s="224">
        <f t="shared" si="7"/>
        <v>48305</v>
      </c>
      <c r="W11" s="225">
        <v>24700</v>
      </c>
      <c r="X11" s="225">
        <v>23696</v>
      </c>
      <c r="Y11" s="224">
        <f t="shared" si="8"/>
        <v>48396</v>
      </c>
    </row>
    <row r="12" spans="1:25" x14ac:dyDescent="0.25">
      <c r="A12" s="13" t="s">
        <v>145</v>
      </c>
      <c r="B12" s="224">
        <v>25764</v>
      </c>
      <c r="C12" s="224">
        <v>24705</v>
      </c>
      <c r="D12" s="224">
        <f t="shared" si="1"/>
        <v>50469</v>
      </c>
      <c r="E12" s="224">
        <v>25118</v>
      </c>
      <c r="F12" s="224">
        <v>24012</v>
      </c>
      <c r="G12" s="224">
        <f t="shared" si="2"/>
        <v>49130</v>
      </c>
      <c r="H12" s="224">
        <v>24473</v>
      </c>
      <c r="I12" s="224">
        <v>23317</v>
      </c>
      <c r="J12" s="224">
        <f t="shared" si="3"/>
        <v>47790</v>
      </c>
      <c r="K12" s="224">
        <v>23829</v>
      </c>
      <c r="L12" s="224">
        <v>22625</v>
      </c>
      <c r="M12" s="224">
        <f t="shared" si="4"/>
        <v>46454</v>
      </c>
      <c r="N12" s="224">
        <v>23184</v>
      </c>
      <c r="O12" s="224">
        <v>21928</v>
      </c>
      <c r="P12" s="224">
        <f t="shared" si="5"/>
        <v>45112</v>
      </c>
      <c r="Q12" s="224">
        <v>22536</v>
      </c>
      <c r="R12" s="224">
        <v>21234</v>
      </c>
      <c r="S12" s="224">
        <f t="shared" si="6"/>
        <v>43770</v>
      </c>
      <c r="T12" s="225">
        <v>22714</v>
      </c>
      <c r="U12" s="225">
        <v>21426</v>
      </c>
      <c r="V12" s="224">
        <f t="shared" si="7"/>
        <v>44140</v>
      </c>
      <c r="W12" s="225">
        <v>22890</v>
      </c>
      <c r="X12" s="225">
        <v>21617</v>
      </c>
      <c r="Y12" s="224">
        <f t="shared" si="8"/>
        <v>44507</v>
      </c>
    </row>
    <row r="13" spans="1:25" x14ac:dyDescent="0.25">
      <c r="A13" s="13" t="s">
        <v>146</v>
      </c>
      <c r="B13" s="224">
        <v>24326</v>
      </c>
      <c r="C13" s="224">
        <v>23379</v>
      </c>
      <c r="D13" s="224">
        <f t="shared" si="1"/>
        <v>47705</v>
      </c>
      <c r="E13" s="224">
        <v>23681</v>
      </c>
      <c r="F13" s="224">
        <v>22487</v>
      </c>
      <c r="G13" s="224">
        <f t="shared" si="2"/>
        <v>46168</v>
      </c>
      <c r="H13" s="224">
        <v>23034</v>
      </c>
      <c r="I13" s="224">
        <v>21594</v>
      </c>
      <c r="J13" s="224">
        <f t="shared" si="3"/>
        <v>44628</v>
      </c>
      <c r="K13" s="224">
        <v>22391</v>
      </c>
      <c r="L13" s="224">
        <v>20699</v>
      </c>
      <c r="M13" s="224">
        <f t="shared" si="4"/>
        <v>43090</v>
      </c>
      <c r="N13" s="224">
        <v>21749</v>
      </c>
      <c r="O13" s="224">
        <v>19812</v>
      </c>
      <c r="P13" s="224">
        <f t="shared" si="5"/>
        <v>41561</v>
      </c>
      <c r="Q13" s="224">
        <v>21105</v>
      </c>
      <c r="R13" s="224">
        <v>18919</v>
      </c>
      <c r="S13" s="224">
        <f t="shared" si="6"/>
        <v>40024</v>
      </c>
      <c r="T13" s="225">
        <v>20738</v>
      </c>
      <c r="U13" s="225">
        <v>18569</v>
      </c>
      <c r="V13" s="224">
        <f t="shared" si="7"/>
        <v>39307</v>
      </c>
      <c r="W13" s="225">
        <v>20368</v>
      </c>
      <c r="X13" s="225">
        <v>18222</v>
      </c>
      <c r="Y13" s="224">
        <f t="shared" si="8"/>
        <v>38590</v>
      </c>
    </row>
    <row r="14" spans="1:25" x14ac:dyDescent="0.25">
      <c r="A14" s="13" t="s">
        <v>147</v>
      </c>
      <c r="B14" s="224">
        <v>24106</v>
      </c>
      <c r="C14" s="224">
        <v>22679</v>
      </c>
      <c r="D14" s="224">
        <f t="shared" si="1"/>
        <v>46785</v>
      </c>
      <c r="E14" s="224">
        <v>23854</v>
      </c>
      <c r="F14" s="224">
        <v>22482</v>
      </c>
      <c r="G14" s="224">
        <f t="shared" si="2"/>
        <v>46336</v>
      </c>
      <c r="H14" s="224">
        <v>23598</v>
      </c>
      <c r="I14" s="224">
        <v>22293</v>
      </c>
      <c r="J14" s="224">
        <f t="shared" si="3"/>
        <v>45891</v>
      </c>
      <c r="K14" s="224">
        <v>23344</v>
      </c>
      <c r="L14" s="224">
        <v>22099</v>
      </c>
      <c r="M14" s="224">
        <f t="shared" si="4"/>
        <v>45443</v>
      </c>
      <c r="N14" s="224">
        <v>23091</v>
      </c>
      <c r="O14" s="224">
        <v>21905</v>
      </c>
      <c r="P14" s="224">
        <f t="shared" si="5"/>
        <v>44996</v>
      </c>
      <c r="Q14" s="224">
        <v>22840</v>
      </c>
      <c r="R14" s="224">
        <v>21714</v>
      </c>
      <c r="S14" s="224">
        <f t="shared" si="6"/>
        <v>44554</v>
      </c>
      <c r="T14" s="225">
        <v>22283</v>
      </c>
      <c r="U14" s="225">
        <v>20919</v>
      </c>
      <c r="V14" s="224">
        <f t="shared" si="7"/>
        <v>43202</v>
      </c>
      <c r="W14" s="225">
        <v>21725</v>
      </c>
      <c r="X14" s="225">
        <v>20126</v>
      </c>
      <c r="Y14" s="224">
        <f t="shared" si="8"/>
        <v>41851</v>
      </c>
    </row>
    <row r="15" spans="1:25" x14ac:dyDescent="0.25">
      <c r="A15" s="13" t="s">
        <v>148</v>
      </c>
      <c r="B15" s="224">
        <v>20613</v>
      </c>
      <c r="C15" s="224">
        <v>18998</v>
      </c>
      <c r="D15" s="224">
        <f t="shared" si="1"/>
        <v>39611</v>
      </c>
      <c r="E15" s="224">
        <v>21085</v>
      </c>
      <c r="F15" s="224">
        <v>19557</v>
      </c>
      <c r="G15" s="224">
        <f t="shared" si="2"/>
        <v>40642</v>
      </c>
      <c r="H15" s="224">
        <v>21557</v>
      </c>
      <c r="I15" s="224">
        <v>20115</v>
      </c>
      <c r="J15" s="224">
        <f t="shared" si="3"/>
        <v>41672</v>
      </c>
      <c r="K15" s="224">
        <v>22030</v>
      </c>
      <c r="L15" s="224">
        <v>20673</v>
      </c>
      <c r="M15" s="224">
        <f t="shared" si="4"/>
        <v>42703</v>
      </c>
      <c r="N15" s="224">
        <v>22506</v>
      </c>
      <c r="O15" s="224">
        <v>21234</v>
      </c>
      <c r="P15" s="224">
        <f t="shared" si="5"/>
        <v>43740</v>
      </c>
      <c r="Q15" s="224">
        <v>22976</v>
      </c>
      <c r="R15" s="224">
        <v>21791</v>
      </c>
      <c r="S15" s="224">
        <f t="shared" si="6"/>
        <v>44767</v>
      </c>
      <c r="T15" s="225">
        <v>22784</v>
      </c>
      <c r="U15" s="225">
        <v>21645</v>
      </c>
      <c r="V15" s="224">
        <f t="shared" si="7"/>
        <v>44429</v>
      </c>
      <c r="W15" s="225">
        <v>22594</v>
      </c>
      <c r="X15" s="225">
        <v>21502</v>
      </c>
      <c r="Y15" s="224">
        <f t="shared" si="8"/>
        <v>44096</v>
      </c>
    </row>
    <row r="16" spans="1:25" x14ac:dyDescent="0.25">
      <c r="A16" s="13" t="s">
        <v>162</v>
      </c>
      <c r="B16" s="224">
        <v>16663</v>
      </c>
      <c r="C16" s="224">
        <v>15079</v>
      </c>
      <c r="D16" s="224">
        <f t="shared" si="1"/>
        <v>31742</v>
      </c>
      <c r="E16" s="224">
        <v>17229</v>
      </c>
      <c r="F16" s="224">
        <v>15704</v>
      </c>
      <c r="G16" s="224">
        <f t="shared" si="2"/>
        <v>32933</v>
      </c>
      <c r="H16" s="224">
        <v>17798</v>
      </c>
      <c r="I16" s="224">
        <v>16324</v>
      </c>
      <c r="J16" s="224">
        <f t="shared" si="3"/>
        <v>34122</v>
      </c>
      <c r="K16" s="224">
        <v>18362</v>
      </c>
      <c r="L16" s="224">
        <v>16949</v>
      </c>
      <c r="M16" s="224">
        <f t="shared" si="4"/>
        <v>35311</v>
      </c>
      <c r="N16" s="224">
        <v>18930</v>
      </c>
      <c r="O16" s="224">
        <v>17570</v>
      </c>
      <c r="P16" s="224">
        <f t="shared" si="5"/>
        <v>36500</v>
      </c>
      <c r="Q16" s="224">
        <v>19499</v>
      </c>
      <c r="R16" s="224">
        <v>18192</v>
      </c>
      <c r="S16" s="224">
        <f t="shared" si="6"/>
        <v>37691</v>
      </c>
      <c r="T16" s="225">
        <v>20020</v>
      </c>
      <c r="U16" s="225">
        <v>18787</v>
      </c>
      <c r="V16" s="224">
        <f t="shared" si="7"/>
        <v>38807</v>
      </c>
      <c r="W16" s="225">
        <v>20542</v>
      </c>
      <c r="X16" s="225">
        <v>19383</v>
      </c>
      <c r="Y16" s="224">
        <f t="shared" si="8"/>
        <v>39925</v>
      </c>
    </row>
    <row r="17" spans="1:25" x14ac:dyDescent="0.25">
      <c r="A17" s="13" t="s">
        <v>152</v>
      </c>
      <c r="B17" s="224">
        <v>12911</v>
      </c>
      <c r="C17" s="224">
        <v>12081</v>
      </c>
      <c r="D17" s="224">
        <f t="shared" si="1"/>
        <v>24992</v>
      </c>
      <c r="E17" s="224">
        <v>13482</v>
      </c>
      <c r="F17" s="224">
        <v>12548</v>
      </c>
      <c r="G17" s="224">
        <f t="shared" si="2"/>
        <v>26030</v>
      </c>
      <c r="H17" s="224">
        <v>14051</v>
      </c>
      <c r="I17" s="224">
        <v>13014</v>
      </c>
      <c r="J17" s="224">
        <f t="shared" si="3"/>
        <v>27065</v>
      </c>
      <c r="K17" s="224">
        <v>14624</v>
      </c>
      <c r="L17" s="224">
        <v>13479</v>
      </c>
      <c r="M17" s="224">
        <f t="shared" si="4"/>
        <v>28103</v>
      </c>
      <c r="N17" s="224">
        <v>15192</v>
      </c>
      <c r="O17" s="224">
        <v>13948</v>
      </c>
      <c r="P17" s="224">
        <f t="shared" si="5"/>
        <v>29140</v>
      </c>
      <c r="Q17" s="224">
        <v>15766</v>
      </c>
      <c r="R17" s="224">
        <v>14414</v>
      </c>
      <c r="S17" s="224">
        <f t="shared" si="6"/>
        <v>30180</v>
      </c>
      <c r="T17" s="225">
        <v>16360</v>
      </c>
      <c r="U17" s="225">
        <v>15058</v>
      </c>
      <c r="V17" s="224">
        <f t="shared" si="7"/>
        <v>31418</v>
      </c>
      <c r="W17" s="225">
        <v>16949</v>
      </c>
      <c r="X17" s="225">
        <v>15708</v>
      </c>
      <c r="Y17" s="224">
        <f t="shared" si="8"/>
        <v>32657</v>
      </c>
    </row>
    <row r="18" spans="1:25" x14ac:dyDescent="0.25">
      <c r="A18" s="13" t="s">
        <v>153</v>
      </c>
      <c r="B18" s="224">
        <v>11829</v>
      </c>
      <c r="C18" s="224">
        <v>12058</v>
      </c>
      <c r="D18" s="224">
        <f t="shared" si="1"/>
        <v>23887</v>
      </c>
      <c r="E18" s="224">
        <v>11941</v>
      </c>
      <c r="F18" s="224">
        <v>11965</v>
      </c>
      <c r="G18" s="224">
        <f t="shared" si="2"/>
        <v>23906</v>
      </c>
      <c r="H18" s="224">
        <v>12050</v>
      </c>
      <c r="I18" s="224">
        <v>11878</v>
      </c>
      <c r="J18" s="224">
        <f t="shared" si="3"/>
        <v>23928</v>
      </c>
      <c r="K18" s="224">
        <v>12159</v>
      </c>
      <c r="L18" s="224">
        <v>11785</v>
      </c>
      <c r="M18" s="224">
        <f t="shared" si="4"/>
        <v>23944</v>
      </c>
      <c r="N18" s="224">
        <v>12269</v>
      </c>
      <c r="O18" s="224">
        <v>11695</v>
      </c>
      <c r="P18" s="224">
        <f t="shared" si="5"/>
        <v>23964</v>
      </c>
      <c r="Q18" s="224">
        <v>12380</v>
      </c>
      <c r="R18" s="224">
        <v>11602</v>
      </c>
      <c r="S18" s="224">
        <f t="shared" si="6"/>
        <v>23982</v>
      </c>
      <c r="T18" s="225">
        <v>12943</v>
      </c>
      <c r="U18" s="225">
        <v>12084</v>
      </c>
      <c r="V18" s="224">
        <f t="shared" si="7"/>
        <v>25027</v>
      </c>
      <c r="W18" s="225">
        <v>13506</v>
      </c>
      <c r="X18" s="225">
        <v>12565</v>
      </c>
      <c r="Y18" s="224">
        <f t="shared" si="8"/>
        <v>26071</v>
      </c>
    </row>
    <row r="19" spans="1:25" x14ac:dyDescent="0.25">
      <c r="A19" s="13" t="s">
        <v>154</v>
      </c>
      <c r="B19" s="224">
        <v>10316</v>
      </c>
      <c r="C19" s="224">
        <v>11122</v>
      </c>
      <c r="D19" s="224">
        <f t="shared" si="1"/>
        <v>21438</v>
      </c>
      <c r="E19" s="224">
        <v>10512</v>
      </c>
      <c r="F19" s="224">
        <v>11193</v>
      </c>
      <c r="G19" s="224">
        <f t="shared" si="2"/>
        <v>21705</v>
      </c>
      <c r="H19" s="224">
        <v>10711</v>
      </c>
      <c r="I19" s="224">
        <v>11258</v>
      </c>
      <c r="J19" s="224">
        <f t="shared" si="3"/>
        <v>21969</v>
      </c>
      <c r="K19" s="224">
        <v>10908</v>
      </c>
      <c r="L19" s="224">
        <v>11328</v>
      </c>
      <c r="M19" s="224">
        <f t="shared" si="4"/>
        <v>22236</v>
      </c>
      <c r="N19" s="224">
        <v>11107</v>
      </c>
      <c r="O19" s="224">
        <v>11398</v>
      </c>
      <c r="P19" s="224">
        <f t="shared" si="5"/>
        <v>22505</v>
      </c>
      <c r="Q19" s="224">
        <v>11304</v>
      </c>
      <c r="R19" s="224">
        <v>11465</v>
      </c>
      <c r="S19" s="224">
        <f t="shared" si="6"/>
        <v>22769</v>
      </c>
      <c r="T19" s="225">
        <v>11409</v>
      </c>
      <c r="U19" s="225">
        <v>11400</v>
      </c>
      <c r="V19" s="224">
        <f t="shared" si="7"/>
        <v>22809</v>
      </c>
      <c r="W19" s="225">
        <v>11515</v>
      </c>
      <c r="X19" s="225">
        <v>11338</v>
      </c>
      <c r="Y19" s="224">
        <f t="shared" si="8"/>
        <v>22853</v>
      </c>
    </row>
    <row r="20" spans="1:25" x14ac:dyDescent="0.25">
      <c r="A20" s="13" t="s">
        <v>155</v>
      </c>
      <c r="B20" s="224">
        <v>7471</v>
      </c>
      <c r="C20" s="224">
        <v>8875</v>
      </c>
      <c r="D20" s="224">
        <f t="shared" si="1"/>
        <v>16346</v>
      </c>
      <c r="E20" s="224">
        <v>7920</v>
      </c>
      <c r="F20" s="224">
        <v>9204</v>
      </c>
      <c r="G20" s="224">
        <f t="shared" si="2"/>
        <v>17124</v>
      </c>
      <c r="H20" s="224">
        <v>8368</v>
      </c>
      <c r="I20" s="224">
        <v>9530</v>
      </c>
      <c r="J20" s="224">
        <f t="shared" si="3"/>
        <v>17898</v>
      </c>
      <c r="K20" s="224">
        <v>8819</v>
      </c>
      <c r="L20" s="224">
        <v>9864</v>
      </c>
      <c r="M20" s="224">
        <f t="shared" si="4"/>
        <v>18683</v>
      </c>
      <c r="N20" s="224">
        <v>9265</v>
      </c>
      <c r="O20" s="224">
        <v>10191</v>
      </c>
      <c r="P20" s="224">
        <f t="shared" si="5"/>
        <v>19456</v>
      </c>
      <c r="Q20" s="224">
        <v>9719</v>
      </c>
      <c r="R20" s="224">
        <v>10521</v>
      </c>
      <c r="S20" s="224">
        <f t="shared" si="6"/>
        <v>20240</v>
      </c>
      <c r="T20" s="225">
        <v>9901</v>
      </c>
      <c r="U20" s="225">
        <v>10612</v>
      </c>
      <c r="V20" s="224">
        <f t="shared" si="7"/>
        <v>20513</v>
      </c>
      <c r="W20" s="225">
        <v>10084</v>
      </c>
      <c r="X20" s="225">
        <v>10702</v>
      </c>
      <c r="Y20" s="224">
        <f t="shared" si="8"/>
        <v>20786</v>
      </c>
    </row>
    <row r="21" spans="1:25" x14ac:dyDescent="0.25">
      <c r="A21" s="13" t="s">
        <v>156</v>
      </c>
      <c r="B21" s="224">
        <v>4543</v>
      </c>
      <c r="C21" s="224">
        <v>6628</v>
      </c>
      <c r="D21" s="224">
        <f t="shared" si="1"/>
        <v>11171</v>
      </c>
      <c r="E21" s="224">
        <v>5030</v>
      </c>
      <c r="F21" s="224">
        <v>6971</v>
      </c>
      <c r="G21" s="224">
        <f t="shared" si="2"/>
        <v>12001</v>
      </c>
      <c r="H21" s="224">
        <v>5517</v>
      </c>
      <c r="I21" s="224">
        <v>7317</v>
      </c>
      <c r="J21" s="224">
        <f t="shared" si="3"/>
        <v>12834</v>
      </c>
      <c r="K21" s="224">
        <v>6001</v>
      </c>
      <c r="L21" s="224">
        <v>7665</v>
      </c>
      <c r="M21" s="224">
        <f t="shared" si="4"/>
        <v>13666</v>
      </c>
      <c r="N21" s="224">
        <v>6489</v>
      </c>
      <c r="O21" s="224">
        <v>8008</v>
      </c>
      <c r="P21" s="224">
        <f t="shared" si="5"/>
        <v>14497</v>
      </c>
      <c r="Q21" s="224">
        <v>6973</v>
      </c>
      <c r="R21" s="224">
        <v>8353</v>
      </c>
      <c r="S21" s="224">
        <f t="shared" si="6"/>
        <v>15326</v>
      </c>
      <c r="T21" s="225">
        <v>7381</v>
      </c>
      <c r="U21" s="225">
        <v>8684</v>
      </c>
      <c r="V21" s="224">
        <f t="shared" si="7"/>
        <v>16065</v>
      </c>
      <c r="W21" s="225">
        <v>7786</v>
      </c>
      <c r="X21" s="225">
        <v>9019</v>
      </c>
      <c r="Y21" s="224">
        <f t="shared" si="8"/>
        <v>16805</v>
      </c>
    </row>
    <row r="22" spans="1:25" x14ac:dyDescent="0.25">
      <c r="A22" s="13" t="s">
        <v>157</v>
      </c>
      <c r="B22" s="224">
        <v>2689</v>
      </c>
      <c r="C22" s="224">
        <v>3546</v>
      </c>
      <c r="D22" s="224">
        <f t="shared" si="1"/>
        <v>6235</v>
      </c>
      <c r="E22" s="224">
        <v>3012</v>
      </c>
      <c r="F22" s="224">
        <v>4083</v>
      </c>
      <c r="G22" s="224">
        <f t="shared" si="2"/>
        <v>7095</v>
      </c>
      <c r="H22" s="224">
        <v>3340</v>
      </c>
      <c r="I22" s="224">
        <v>4623</v>
      </c>
      <c r="J22" s="224">
        <f t="shared" si="3"/>
        <v>7963</v>
      </c>
      <c r="K22" s="224">
        <v>3664</v>
      </c>
      <c r="L22" s="224">
        <v>5159</v>
      </c>
      <c r="M22" s="224">
        <f t="shared" si="4"/>
        <v>8823</v>
      </c>
      <c r="N22" s="224">
        <v>3984</v>
      </c>
      <c r="O22" s="224">
        <v>5698</v>
      </c>
      <c r="P22" s="224">
        <f t="shared" si="5"/>
        <v>9682</v>
      </c>
      <c r="Q22" s="224">
        <v>4308</v>
      </c>
      <c r="R22" s="224">
        <v>6237</v>
      </c>
      <c r="S22" s="224">
        <f t="shared" si="6"/>
        <v>10545</v>
      </c>
      <c r="T22" s="225">
        <v>4726</v>
      </c>
      <c r="U22" s="225">
        <v>6573</v>
      </c>
      <c r="V22" s="224">
        <f t="shared" si="7"/>
        <v>11299</v>
      </c>
      <c r="W22" s="225">
        <v>5148</v>
      </c>
      <c r="X22" s="225">
        <v>6907</v>
      </c>
      <c r="Y22" s="224">
        <f t="shared" si="8"/>
        <v>12055</v>
      </c>
    </row>
    <row r="23" spans="1:25" x14ac:dyDescent="0.25">
      <c r="A23" s="13" t="s">
        <v>158</v>
      </c>
      <c r="B23" s="224">
        <v>2235</v>
      </c>
      <c r="C23" s="224">
        <v>3492</v>
      </c>
      <c r="D23" s="224">
        <f t="shared" si="1"/>
        <v>5727</v>
      </c>
      <c r="E23" s="224">
        <v>2268</v>
      </c>
      <c r="F23" s="224">
        <v>3462</v>
      </c>
      <c r="G23" s="224">
        <f t="shared" si="2"/>
        <v>5730</v>
      </c>
      <c r="H23" s="224">
        <v>2302</v>
      </c>
      <c r="I23" s="224">
        <v>3430</v>
      </c>
      <c r="J23" s="224">
        <f t="shared" si="3"/>
        <v>5732</v>
      </c>
      <c r="K23" s="224">
        <v>2334</v>
      </c>
      <c r="L23" s="224">
        <v>3397</v>
      </c>
      <c r="M23" s="224">
        <f t="shared" si="4"/>
        <v>5731</v>
      </c>
      <c r="N23" s="224">
        <v>2370</v>
      </c>
      <c r="O23" s="224">
        <v>3364</v>
      </c>
      <c r="P23" s="224">
        <f t="shared" si="5"/>
        <v>5734</v>
      </c>
      <c r="Q23" s="224">
        <v>2402</v>
      </c>
      <c r="R23" s="224">
        <v>3333</v>
      </c>
      <c r="S23" s="224">
        <f t="shared" si="6"/>
        <v>5735</v>
      </c>
      <c r="T23" s="225">
        <v>2671</v>
      </c>
      <c r="U23" s="225">
        <v>3833</v>
      </c>
      <c r="V23" s="224">
        <f t="shared" si="7"/>
        <v>6504</v>
      </c>
      <c r="W23" s="225">
        <v>2941</v>
      </c>
      <c r="X23" s="225">
        <v>4331</v>
      </c>
      <c r="Y23" s="224">
        <f t="shared" si="8"/>
        <v>7272</v>
      </c>
    </row>
    <row r="24" spans="1:25" x14ac:dyDescent="0.25">
      <c r="A24" s="13" t="s">
        <v>159</v>
      </c>
      <c r="B24" s="224">
        <v>2725</v>
      </c>
      <c r="C24" s="224">
        <v>4449</v>
      </c>
      <c r="D24" s="224">
        <f t="shared" si="1"/>
        <v>7174</v>
      </c>
      <c r="E24" s="224">
        <v>2548</v>
      </c>
      <c r="F24" s="224">
        <v>4169</v>
      </c>
      <c r="G24" s="224">
        <f t="shared" si="2"/>
        <v>6717</v>
      </c>
      <c r="H24" s="224">
        <v>2371</v>
      </c>
      <c r="I24" s="224">
        <v>3890</v>
      </c>
      <c r="J24" s="224">
        <f t="shared" si="3"/>
        <v>6261</v>
      </c>
      <c r="K24" s="224">
        <v>2190</v>
      </c>
      <c r="L24" s="224">
        <v>3611</v>
      </c>
      <c r="M24" s="224">
        <f t="shared" si="4"/>
        <v>5801</v>
      </c>
      <c r="N24" s="224">
        <v>2012</v>
      </c>
      <c r="O24" s="224">
        <v>3331</v>
      </c>
      <c r="P24" s="224">
        <f t="shared" si="5"/>
        <v>5343</v>
      </c>
      <c r="Q24" s="224">
        <v>1836</v>
      </c>
      <c r="R24" s="224">
        <v>3050</v>
      </c>
      <c r="S24" s="224">
        <f t="shared" si="6"/>
        <v>4886</v>
      </c>
      <c r="T24" s="225">
        <v>1853</v>
      </c>
      <c r="U24" s="225">
        <v>3023</v>
      </c>
      <c r="V24" s="224">
        <f t="shared" si="7"/>
        <v>4876</v>
      </c>
      <c r="W24" s="225">
        <v>1870</v>
      </c>
      <c r="X24" s="225">
        <v>2999</v>
      </c>
      <c r="Y24" s="224">
        <f t="shared" si="8"/>
        <v>4869</v>
      </c>
    </row>
    <row r="25" spans="1:25" x14ac:dyDescent="0.25">
      <c r="A25" s="13" t="s">
        <v>160</v>
      </c>
      <c r="B25" s="224">
        <v>2003</v>
      </c>
      <c r="C25" s="224">
        <v>3456</v>
      </c>
      <c r="D25" s="224">
        <f t="shared" si="1"/>
        <v>5459</v>
      </c>
      <c r="E25" s="224">
        <v>1997</v>
      </c>
      <c r="F25" s="224">
        <v>3481</v>
      </c>
      <c r="G25" s="224">
        <f t="shared" si="2"/>
        <v>5478</v>
      </c>
      <c r="H25" s="224">
        <v>1992</v>
      </c>
      <c r="I25" s="224">
        <v>3506</v>
      </c>
      <c r="J25" s="224">
        <f t="shared" si="3"/>
        <v>5498</v>
      </c>
      <c r="K25" s="224">
        <v>1990</v>
      </c>
      <c r="L25" s="224">
        <v>3535</v>
      </c>
      <c r="M25" s="224">
        <f t="shared" si="4"/>
        <v>5525</v>
      </c>
      <c r="N25" s="224">
        <v>1983</v>
      </c>
      <c r="O25" s="224">
        <v>3559</v>
      </c>
      <c r="P25" s="224">
        <f t="shared" si="5"/>
        <v>5542</v>
      </c>
      <c r="Q25" s="224">
        <v>1978</v>
      </c>
      <c r="R25" s="224">
        <v>3587</v>
      </c>
      <c r="S25" s="224">
        <f t="shared" si="6"/>
        <v>5565</v>
      </c>
      <c r="T25" s="225">
        <v>1839</v>
      </c>
      <c r="U25" s="225">
        <v>3356</v>
      </c>
      <c r="V25" s="224">
        <f t="shared" si="7"/>
        <v>5195</v>
      </c>
      <c r="W25" s="225">
        <v>1704</v>
      </c>
      <c r="X25" s="225">
        <v>3124</v>
      </c>
      <c r="Y25" s="224">
        <f t="shared" si="8"/>
        <v>4828</v>
      </c>
    </row>
    <row r="26" spans="1:25" x14ac:dyDescent="0.25">
      <c r="A26" s="13" t="s">
        <v>161</v>
      </c>
      <c r="B26" s="224">
        <v>1298</v>
      </c>
      <c r="C26" s="224">
        <v>2222</v>
      </c>
      <c r="D26" s="224">
        <f t="shared" si="1"/>
        <v>3520</v>
      </c>
      <c r="E26" s="224">
        <v>1290</v>
      </c>
      <c r="F26" s="224">
        <v>2255</v>
      </c>
      <c r="G26" s="224">
        <f t="shared" si="2"/>
        <v>3545</v>
      </c>
      <c r="H26" s="224">
        <v>1288</v>
      </c>
      <c r="I26" s="224">
        <v>2288</v>
      </c>
      <c r="J26" s="224">
        <f t="shared" si="3"/>
        <v>3576</v>
      </c>
      <c r="K26" s="224">
        <v>1280</v>
      </c>
      <c r="L26" s="224">
        <v>2323</v>
      </c>
      <c r="M26" s="224">
        <f t="shared" si="4"/>
        <v>3603</v>
      </c>
      <c r="N26" s="224">
        <v>1275</v>
      </c>
      <c r="O26" s="224">
        <v>2357</v>
      </c>
      <c r="P26" s="224">
        <f t="shared" si="5"/>
        <v>3632</v>
      </c>
      <c r="Q26" s="224">
        <v>1272</v>
      </c>
      <c r="R26" s="224">
        <v>2392</v>
      </c>
      <c r="S26" s="224">
        <f t="shared" si="6"/>
        <v>3664</v>
      </c>
      <c r="T26" s="225">
        <v>1257</v>
      </c>
      <c r="U26" s="225">
        <v>2419</v>
      </c>
      <c r="V26" s="224">
        <f t="shared" si="7"/>
        <v>3676</v>
      </c>
      <c r="W26" s="225">
        <v>1240</v>
      </c>
      <c r="X26" s="225">
        <v>2448</v>
      </c>
      <c r="Y26" s="224">
        <f t="shared" si="8"/>
        <v>3688</v>
      </c>
    </row>
    <row r="27" spans="1:25" x14ac:dyDescent="0.25">
      <c r="A27" s="68" t="s">
        <v>221</v>
      </c>
      <c r="B27" s="188">
        <v>629</v>
      </c>
      <c r="C27" s="188">
        <v>1319</v>
      </c>
      <c r="D27" s="188">
        <f t="shared" si="1"/>
        <v>1948</v>
      </c>
      <c r="E27" s="188">
        <v>681</v>
      </c>
      <c r="F27" s="188">
        <v>1420</v>
      </c>
      <c r="G27" s="188">
        <f t="shared" si="2"/>
        <v>2101</v>
      </c>
      <c r="H27" s="188">
        <v>741</v>
      </c>
      <c r="I27" s="188">
        <v>1528</v>
      </c>
      <c r="J27" s="188">
        <f t="shared" si="3"/>
        <v>2269</v>
      </c>
      <c r="K27" s="188">
        <v>796</v>
      </c>
      <c r="L27" s="188">
        <v>1631</v>
      </c>
      <c r="M27" s="188">
        <f t="shared" si="4"/>
        <v>2427</v>
      </c>
      <c r="N27" s="188">
        <v>849</v>
      </c>
      <c r="O27" s="188">
        <v>1736</v>
      </c>
      <c r="P27" s="188">
        <f t="shared" si="5"/>
        <v>2585</v>
      </c>
      <c r="Q27" s="188">
        <v>903</v>
      </c>
      <c r="R27" s="188">
        <v>1838</v>
      </c>
      <c r="S27" s="188">
        <f t="shared" si="6"/>
        <v>2741</v>
      </c>
      <c r="T27" s="226">
        <v>929</v>
      </c>
      <c r="U27" s="226">
        <v>1925</v>
      </c>
      <c r="V27" s="188">
        <f t="shared" si="7"/>
        <v>2854</v>
      </c>
      <c r="W27" s="226">
        <v>950</v>
      </c>
      <c r="X27" s="226">
        <v>2009</v>
      </c>
      <c r="Y27" s="188">
        <f t="shared" si="8"/>
        <v>2959</v>
      </c>
    </row>
    <row r="28" spans="1:25" ht="24" customHeight="1" x14ac:dyDescent="0.25">
      <c r="A28" s="13" t="s">
        <v>219</v>
      </c>
      <c r="B28" s="13"/>
      <c r="C28" s="13"/>
      <c r="D28" s="13"/>
      <c r="E28" s="13"/>
      <c r="F28" s="13"/>
      <c r="G28" s="13"/>
      <c r="H28" s="13"/>
      <c r="I28" s="13"/>
      <c r="J28" s="13"/>
      <c r="K28" s="13"/>
      <c r="L28" s="13"/>
      <c r="M28" s="13"/>
      <c r="N28" s="13"/>
      <c r="O28" s="13"/>
      <c r="P28" s="13"/>
      <c r="Q28" s="13"/>
      <c r="R28" s="13"/>
      <c r="S28" s="13"/>
      <c r="T28" s="13"/>
      <c r="U28" s="13"/>
      <c r="V28" s="13"/>
      <c r="W28" s="13"/>
      <c r="X28" s="13"/>
      <c r="Y28" s="13"/>
    </row>
  </sheetData>
  <mergeCells count="8">
    <mergeCell ref="B3:D3"/>
    <mergeCell ref="E3:G3"/>
    <mergeCell ref="H3:J3"/>
    <mergeCell ref="W3:Y3"/>
    <mergeCell ref="T3:V3"/>
    <mergeCell ref="N3:P3"/>
    <mergeCell ref="Q3:S3"/>
    <mergeCell ref="K3:M3"/>
  </mergeCells>
  <pageMargins left="0.7" right="0.7" top="1.5625" bottom="0.75" header="0.3" footer="0.3"/>
  <pageSetup paperSize="9" orientation="landscape" horizontalDpi="4294967295" verticalDpi="4294967295" r:id="rId1"/>
  <headerFooter>
    <oddHeader xml:space="preserve">&amp;C&amp;G
</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30"/>
  <sheetViews>
    <sheetView showGridLines="0" view="pageLayout" zoomScaleNormal="100" workbookViewId="0">
      <selection activeCell="I12" sqref="I12"/>
    </sheetView>
  </sheetViews>
  <sheetFormatPr defaultRowHeight="12.75" x14ac:dyDescent="0.25"/>
  <cols>
    <col min="1" max="1" width="24.85546875" style="59" customWidth="1"/>
    <col min="2" max="19" width="9.140625" style="59"/>
    <col min="20" max="22" width="9.42578125" style="59" bestFit="1" customWidth="1"/>
    <col min="23" max="16384" width="9.140625" style="59"/>
  </cols>
  <sheetData>
    <row r="1" spans="1:25" ht="15" x14ac:dyDescent="0.25">
      <c r="A1" s="26" t="s">
        <v>223</v>
      </c>
    </row>
    <row r="3" spans="1:25" ht="17.25" customHeight="1" x14ac:dyDescent="0.25">
      <c r="A3" s="219"/>
      <c r="B3" s="253">
        <v>2015</v>
      </c>
      <c r="C3" s="253"/>
      <c r="D3" s="253"/>
      <c r="E3" s="253">
        <v>2016</v>
      </c>
      <c r="F3" s="253"/>
      <c r="G3" s="253"/>
      <c r="H3" s="253">
        <v>2017</v>
      </c>
      <c r="I3" s="253"/>
      <c r="J3" s="253"/>
      <c r="K3" s="253">
        <v>2018</v>
      </c>
      <c r="L3" s="253"/>
      <c r="M3" s="253"/>
      <c r="N3" s="253">
        <v>2019</v>
      </c>
      <c r="O3" s="253"/>
      <c r="P3" s="253"/>
      <c r="Q3" s="253">
        <v>2020</v>
      </c>
      <c r="R3" s="253"/>
      <c r="S3" s="253"/>
      <c r="T3" s="253">
        <v>2021</v>
      </c>
      <c r="U3" s="253"/>
      <c r="V3" s="253"/>
      <c r="W3" s="253">
        <v>2022</v>
      </c>
      <c r="X3" s="253"/>
      <c r="Y3" s="253"/>
    </row>
    <row r="4" spans="1:25" s="60" customFormat="1" ht="18.75" customHeight="1" x14ac:dyDescent="0.25">
      <c r="A4" s="192"/>
      <c r="B4" s="118" t="s">
        <v>143</v>
      </c>
      <c r="C4" s="118" t="s">
        <v>144</v>
      </c>
      <c r="D4" s="118" t="s">
        <v>18</v>
      </c>
      <c r="E4" s="118" t="s">
        <v>143</v>
      </c>
      <c r="F4" s="118" t="s">
        <v>144</v>
      </c>
      <c r="G4" s="118" t="s">
        <v>18</v>
      </c>
      <c r="H4" s="118" t="s">
        <v>143</v>
      </c>
      <c r="I4" s="118" t="s">
        <v>144</v>
      </c>
      <c r="J4" s="118" t="s">
        <v>18</v>
      </c>
      <c r="K4" s="118" t="s">
        <v>143</v>
      </c>
      <c r="L4" s="118" t="s">
        <v>144</v>
      </c>
      <c r="M4" s="118" t="s">
        <v>18</v>
      </c>
      <c r="N4" s="118" t="s">
        <v>143</v>
      </c>
      <c r="O4" s="118" t="s">
        <v>144</v>
      </c>
      <c r="P4" s="118" t="s">
        <v>18</v>
      </c>
      <c r="Q4" s="118" t="s">
        <v>143</v>
      </c>
      <c r="R4" s="118" t="s">
        <v>144</v>
      </c>
      <c r="S4" s="118" t="s">
        <v>18</v>
      </c>
      <c r="T4" s="118" t="s">
        <v>143</v>
      </c>
      <c r="U4" s="118" t="s">
        <v>144</v>
      </c>
      <c r="V4" s="118" t="s">
        <v>18</v>
      </c>
      <c r="W4" s="118" t="s">
        <v>143</v>
      </c>
      <c r="X4" s="118" t="s">
        <v>144</v>
      </c>
      <c r="Y4" s="118" t="s">
        <v>18</v>
      </c>
    </row>
    <row r="5" spans="1:25" s="60" customFormat="1" ht="22.5" customHeight="1" x14ac:dyDescent="0.25">
      <c r="A5" s="220" t="s">
        <v>75</v>
      </c>
      <c r="B5" s="221">
        <f>SUM(B8:B29)</f>
        <v>5030</v>
      </c>
      <c r="C5" s="221">
        <f t="shared" ref="C5:Y5" si="0">SUM(C8:C29)</f>
        <v>4769</v>
      </c>
      <c r="D5" s="221">
        <f t="shared" si="0"/>
        <v>9799</v>
      </c>
      <c r="E5" s="221">
        <f t="shared" si="0"/>
        <v>4951</v>
      </c>
      <c r="F5" s="221">
        <f t="shared" si="0"/>
        <v>4709</v>
      </c>
      <c r="G5" s="221">
        <f t="shared" si="0"/>
        <v>9660</v>
      </c>
      <c r="H5" s="221">
        <f t="shared" si="0"/>
        <v>4872</v>
      </c>
      <c r="I5" s="221">
        <f t="shared" si="0"/>
        <v>4654</v>
      </c>
      <c r="J5" s="221">
        <f t="shared" si="0"/>
        <v>9526</v>
      </c>
      <c r="K5" s="221">
        <f t="shared" si="0"/>
        <v>4789</v>
      </c>
      <c r="L5" s="221">
        <f t="shared" si="0"/>
        <v>4594</v>
      </c>
      <c r="M5" s="221">
        <f t="shared" si="0"/>
        <v>9383</v>
      </c>
      <c r="N5" s="221">
        <f t="shared" si="0"/>
        <v>4709</v>
      </c>
      <c r="O5" s="221">
        <f t="shared" si="0"/>
        <v>4534</v>
      </c>
      <c r="P5" s="221">
        <f t="shared" si="0"/>
        <v>9243</v>
      </c>
      <c r="Q5" s="221">
        <f t="shared" si="0"/>
        <v>4631</v>
      </c>
      <c r="R5" s="221">
        <f t="shared" si="0"/>
        <v>4474</v>
      </c>
      <c r="S5" s="221">
        <f t="shared" si="0"/>
        <v>9105</v>
      </c>
      <c r="T5" s="221">
        <f t="shared" si="0"/>
        <v>4568</v>
      </c>
      <c r="U5" s="221">
        <f t="shared" si="0"/>
        <v>4405</v>
      </c>
      <c r="V5" s="221">
        <f t="shared" si="0"/>
        <v>8973</v>
      </c>
      <c r="W5" s="221">
        <f t="shared" si="0"/>
        <v>4504</v>
      </c>
      <c r="X5" s="221">
        <f t="shared" si="0"/>
        <v>4335</v>
      </c>
      <c r="Y5" s="221">
        <f t="shared" si="0"/>
        <v>8839</v>
      </c>
    </row>
    <row r="6" spans="1:25" s="60" customFormat="1" ht="9" customHeight="1" x14ac:dyDescent="0.25">
      <c r="A6" s="222"/>
      <c r="B6" s="223"/>
      <c r="C6" s="223"/>
      <c r="D6" s="223"/>
      <c r="E6" s="223"/>
      <c r="F6" s="223"/>
      <c r="G6" s="223"/>
      <c r="H6" s="223"/>
      <c r="I6" s="223"/>
      <c r="J6" s="223"/>
      <c r="K6" s="223"/>
      <c r="L6" s="223"/>
      <c r="M6" s="223"/>
      <c r="N6" s="223"/>
      <c r="O6" s="223"/>
      <c r="P6" s="223"/>
      <c r="Q6" s="223"/>
      <c r="R6" s="223"/>
      <c r="S6" s="223"/>
      <c r="T6" s="223"/>
      <c r="U6" s="223"/>
      <c r="V6" s="223"/>
      <c r="W6" s="223"/>
      <c r="X6" s="223"/>
      <c r="Y6" s="223"/>
    </row>
    <row r="7" spans="1:25" s="60" customFormat="1" x14ac:dyDescent="0.25">
      <c r="A7" s="66" t="s">
        <v>85</v>
      </c>
      <c r="B7" s="221"/>
      <c r="C7" s="221"/>
      <c r="D7" s="221"/>
      <c r="E7" s="221"/>
      <c r="F7" s="221"/>
      <c r="G7" s="221"/>
      <c r="H7" s="221"/>
      <c r="I7" s="221"/>
      <c r="J7" s="221"/>
      <c r="K7" s="221"/>
      <c r="L7" s="221"/>
      <c r="M7" s="221"/>
      <c r="N7" s="221"/>
      <c r="O7" s="221"/>
      <c r="P7" s="221"/>
      <c r="Q7" s="221"/>
      <c r="R7" s="221"/>
      <c r="S7" s="221"/>
      <c r="T7" s="221"/>
      <c r="U7" s="221"/>
      <c r="V7" s="221"/>
      <c r="W7" s="221"/>
      <c r="X7" s="221"/>
      <c r="Y7" s="221"/>
    </row>
    <row r="8" spans="1:25" x14ac:dyDescent="0.25">
      <c r="A8" s="13" t="s">
        <v>2</v>
      </c>
      <c r="B8" s="224">
        <v>148</v>
      </c>
      <c r="C8" s="224">
        <v>143</v>
      </c>
      <c r="D8" s="224">
        <f>SUM(B8:C8)</f>
        <v>291</v>
      </c>
      <c r="E8" s="224">
        <v>141</v>
      </c>
      <c r="F8" s="224">
        <v>138</v>
      </c>
      <c r="G8" s="224">
        <f>SUM(E8:F8)</f>
        <v>279</v>
      </c>
      <c r="H8" s="224">
        <v>134</v>
      </c>
      <c r="I8" s="224">
        <v>132</v>
      </c>
      <c r="J8" s="224">
        <f>SUM(H8:I8)</f>
        <v>266</v>
      </c>
      <c r="K8" s="224">
        <v>124</v>
      </c>
      <c r="L8" s="224">
        <v>123</v>
      </c>
      <c r="M8" s="224">
        <f>SUM(K8:L8)</f>
        <v>247</v>
      </c>
      <c r="N8" s="224">
        <v>116</v>
      </c>
      <c r="O8" s="224">
        <v>116</v>
      </c>
      <c r="P8" s="224">
        <f>SUM(N8:O8)</f>
        <v>232</v>
      </c>
      <c r="Q8" s="224">
        <v>109</v>
      </c>
      <c r="R8" s="224">
        <v>109</v>
      </c>
      <c r="S8" s="224">
        <f>SUM(Q8:R8)</f>
        <v>218</v>
      </c>
      <c r="T8" s="225">
        <v>102</v>
      </c>
      <c r="U8" s="225">
        <v>103</v>
      </c>
      <c r="V8" s="224">
        <f>SUM(T8:U8)</f>
        <v>205</v>
      </c>
      <c r="W8" s="225">
        <v>98</v>
      </c>
      <c r="X8" s="225">
        <v>99</v>
      </c>
      <c r="Y8" s="224">
        <f>SUM(W8:X8)</f>
        <v>197</v>
      </c>
    </row>
    <row r="9" spans="1:25" x14ac:dyDescent="0.25">
      <c r="A9" s="13" t="s">
        <v>177</v>
      </c>
      <c r="B9" s="224">
        <v>52</v>
      </c>
      <c r="C9" s="224">
        <v>53</v>
      </c>
      <c r="D9" s="224">
        <f t="shared" ref="D9:D29" si="1">SUM(B9:C9)</f>
        <v>105</v>
      </c>
      <c r="E9" s="224">
        <v>47</v>
      </c>
      <c r="F9" s="224">
        <v>48</v>
      </c>
      <c r="G9" s="224">
        <f t="shared" ref="G9:G29" si="2">SUM(E9:F9)</f>
        <v>95</v>
      </c>
      <c r="H9" s="224">
        <v>45</v>
      </c>
      <c r="I9" s="224">
        <v>45</v>
      </c>
      <c r="J9" s="224">
        <f t="shared" ref="J9:J29" si="3">SUM(H9:I9)</f>
        <v>90</v>
      </c>
      <c r="K9" s="224">
        <v>41</v>
      </c>
      <c r="L9" s="224">
        <v>41</v>
      </c>
      <c r="M9" s="224">
        <f t="shared" ref="M9:M29" si="4">SUM(K9:L9)</f>
        <v>82</v>
      </c>
      <c r="N9" s="224">
        <v>38</v>
      </c>
      <c r="O9" s="224">
        <v>38</v>
      </c>
      <c r="P9" s="224">
        <f t="shared" ref="P9:P29" si="5">SUM(N9:O9)</f>
        <v>76</v>
      </c>
      <c r="Q9" s="224">
        <v>35</v>
      </c>
      <c r="R9" s="224">
        <v>34</v>
      </c>
      <c r="S9" s="224">
        <f t="shared" ref="S9:S29" si="6">SUM(Q9:R9)</f>
        <v>69</v>
      </c>
      <c r="T9" s="225">
        <v>33</v>
      </c>
      <c r="U9" s="225">
        <v>30</v>
      </c>
      <c r="V9" s="224">
        <f t="shared" ref="V9:V29" si="7">SUM(T9:U9)</f>
        <v>63</v>
      </c>
      <c r="W9" s="225">
        <v>32</v>
      </c>
      <c r="X9" s="225">
        <v>30</v>
      </c>
      <c r="Y9" s="224">
        <f t="shared" ref="Y9:Y29" si="8">SUM(W9:X9)</f>
        <v>62</v>
      </c>
    </row>
    <row r="10" spans="1:25" x14ac:dyDescent="0.25">
      <c r="A10" s="13" t="s">
        <v>3</v>
      </c>
      <c r="B10" s="224">
        <v>132</v>
      </c>
      <c r="C10" s="224">
        <v>130</v>
      </c>
      <c r="D10" s="224">
        <f t="shared" si="1"/>
        <v>262</v>
      </c>
      <c r="E10" s="224">
        <v>126</v>
      </c>
      <c r="F10" s="224">
        <v>124</v>
      </c>
      <c r="G10" s="224">
        <f t="shared" si="2"/>
        <v>250</v>
      </c>
      <c r="H10" s="224">
        <v>120</v>
      </c>
      <c r="I10" s="224">
        <v>120</v>
      </c>
      <c r="J10" s="224">
        <f t="shared" si="3"/>
        <v>240</v>
      </c>
      <c r="K10" s="224">
        <v>112</v>
      </c>
      <c r="L10" s="224">
        <v>114</v>
      </c>
      <c r="M10" s="224">
        <f t="shared" si="4"/>
        <v>226</v>
      </c>
      <c r="N10" s="224">
        <v>104</v>
      </c>
      <c r="O10" s="224">
        <v>107</v>
      </c>
      <c r="P10" s="224">
        <f t="shared" si="5"/>
        <v>211</v>
      </c>
      <c r="Q10" s="224">
        <v>98</v>
      </c>
      <c r="R10" s="224">
        <v>103</v>
      </c>
      <c r="S10" s="224">
        <f t="shared" si="6"/>
        <v>201</v>
      </c>
      <c r="T10" s="225">
        <v>91</v>
      </c>
      <c r="U10" s="225">
        <v>96</v>
      </c>
      <c r="V10" s="224">
        <f t="shared" si="7"/>
        <v>187</v>
      </c>
      <c r="W10" s="225">
        <v>88</v>
      </c>
      <c r="X10" s="225">
        <v>94</v>
      </c>
      <c r="Y10" s="224">
        <f t="shared" si="8"/>
        <v>182</v>
      </c>
    </row>
    <row r="11" spans="1:25" x14ac:dyDescent="0.25">
      <c r="A11" s="13" t="s">
        <v>14</v>
      </c>
      <c r="B11" s="224">
        <v>634</v>
      </c>
      <c r="C11" s="224">
        <v>587</v>
      </c>
      <c r="D11" s="224">
        <f t="shared" si="1"/>
        <v>1221</v>
      </c>
      <c r="E11" s="224">
        <v>629</v>
      </c>
      <c r="F11" s="224">
        <v>583</v>
      </c>
      <c r="G11" s="224">
        <f t="shared" si="2"/>
        <v>1212</v>
      </c>
      <c r="H11" s="224">
        <v>625</v>
      </c>
      <c r="I11" s="224">
        <v>580</v>
      </c>
      <c r="J11" s="224">
        <f t="shared" si="3"/>
        <v>1205</v>
      </c>
      <c r="K11" s="224">
        <v>629</v>
      </c>
      <c r="L11" s="224">
        <v>584</v>
      </c>
      <c r="M11" s="224">
        <f t="shared" si="4"/>
        <v>1213</v>
      </c>
      <c r="N11" s="224">
        <v>617</v>
      </c>
      <c r="O11" s="224">
        <v>574</v>
      </c>
      <c r="P11" s="224">
        <f t="shared" si="5"/>
        <v>1191</v>
      </c>
      <c r="Q11" s="224">
        <v>616</v>
      </c>
      <c r="R11" s="224">
        <v>573</v>
      </c>
      <c r="S11" s="224">
        <f t="shared" si="6"/>
        <v>1189</v>
      </c>
      <c r="T11" s="225">
        <v>609</v>
      </c>
      <c r="U11" s="225">
        <v>564</v>
      </c>
      <c r="V11" s="224">
        <f t="shared" si="7"/>
        <v>1173</v>
      </c>
      <c r="W11" s="225">
        <v>598</v>
      </c>
      <c r="X11" s="225">
        <v>553</v>
      </c>
      <c r="Y11" s="224">
        <f t="shared" si="8"/>
        <v>1151</v>
      </c>
    </row>
    <row r="12" spans="1:25" x14ac:dyDescent="0.25">
      <c r="A12" s="13" t="s">
        <v>4</v>
      </c>
      <c r="B12" s="224">
        <v>54</v>
      </c>
      <c r="C12" s="224">
        <v>52</v>
      </c>
      <c r="D12" s="224">
        <f t="shared" si="1"/>
        <v>106</v>
      </c>
      <c r="E12" s="224">
        <v>53</v>
      </c>
      <c r="F12" s="224">
        <v>50</v>
      </c>
      <c r="G12" s="224">
        <f t="shared" si="2"/>
        <v>103</v>
      </c>
      <c r="H12" s="224">
        <v>52</v>
      </c>
      <c r="I12" s="224">
        <v>49</v>
      </c>
      <c r="J12" s="224">
        <f t="shared" si="3"/>
        <v>101</v>
      </c>
      <c r="K12" s="224">
        <v>50</v>
      </c>
      <c r="L12" s="224">
        <v>47</v>
      </c>
      <c r="M12" s="224">
        <f t="shared" si="4"/>
        <v>97</v>
      </c>
      <c r="N12" s="224">
        <v>50</v>
      </c>
      <c r="O12" s="224">
        <v>46</v>
      </c>
      <c r="P12" s="224">
        <f t="shared" si="5"/>
        <v>96</v>
      </c>
      <c r="Q12" s="224">
        <v>49</v>
      </c>
      <c r="R12" s="224">
        <v>46</v>
      </c>
      <c r="S12" s="224">
        <f t="shared" si="6"/>
        <v>95</v>
      </c>
      <c r="T12" s="225">
        <v>48</v>
      </c>
      <c r="U12" s="225">
        <v>44</v>
      </c>
      <c r="V12" s="224">
        <f t="shared" si="7"/>
        <v>92</v>
      </c>
      <c r="W12" s="225">
        <v>46</v>
      </c>
      <c r="X12" s="225">
        <v>43</v>
      </c>
      <c r="Y12" s="224">
        <f t="shared" si="8"/>
        <v>89</v>
      </c>
    </row>
    <row r="13" spans="1:25" x14ac:dyDescent="0.25">
      <c r="A13" s="13" t="s">
        <v>20</v>
      </c>
      <c r="B13" s="224">
        <v>46</v>
      </c>
      <c r="C13" s="224">
        <v>35</v>
      </c>
      <c r="D13" s="224">
        <f t="shared" si="1"/>
        <v>81</v>
      </c>
      <c r="E13" s="224">
        <v>45</v>
      </c>
      <c r="F13" s="224">
        <v>36</v>
      </c>
      <c r="G13" s="224">
        <f t="shared" si="2"/>
        <v>81</v>
      </c>
      <c r="H13" s="224">
        <v>46</v>
      </c>
      <c r="I13" s="224">
        <v>38</v>
      </c>
      <c r="J13" s="224">
        <f t="shared" si="3"/>
        <v>84</v>
      </c>
      <c r="K13" s="224">
        <v>45</v>
      </c>
      <c r="L13" s="224">
        <v>38</v>
      </c>
      <c r="M13" s="224">
        <f t="shared" si="4"/>
        <v>83</v>
      </c>
      <c r="N13" s="224">
        <v>44</v>
      </c>
      <c r="O13" s="224">
        <v>38</v>
      </c>
      <c r="P13" s="224">
        <f t="shared" si="5"/>
        <v>82</v>
      </c>
      <c r="Q13" s="224">
        <v>44</v>
      </c>
      <c r="R13" s="224">
        <v>39</v>
      </c>
      <c r="S13" s="224">
        <f t="shared" si="6"/>
        <v>83</v>
      </c>
      <c r="T13" s="225">
        <v>44</v>
      </c>
      <c r="U13" s="225">
        <v>40</v>
      </c>
      <c r="V13" s="224">
        <f t="shared" si="7"/>
        <v>84</v>
      </c>
      <c r="W13" s="225">
        <v>43</v>
      </c>
      <c r="X13" s="225">
        <v>39</v>
      </c>
      <c r="Y13" s="224">
        <f t="shared" si="8"/>
        <v>82</v>
      </c>
    </row>
    <row r="14" spans="1:25" x14ac:dyDescent="0.25">
      <c r="A14" s="13" t="s">
        <v>5</v>
      </c>
      <c r="B14" s="224">
        <v>365</v>
      </c>
      <c r="C14" s="224">
        <v>315</v>
      </c>
      <c r="D14" s="224">
        <f t="shared" si="1"/>
        <v>680</v>
      </c>
      <c r="E14" s="224">
        <v>373</v>
      </c>
      <c r="F14" s="224">
        <v>321</v>
      </c>
      <c r="G14" s="224">
        <f t="shared" si="2"/>
        <v>694</v>
      </c>
      <c r="H14" s="224">
        <v>374</v>
      </c>
      <c r="I14" s="224">
        <v>322</v>
      </c>
      <c r="J14" s="224">
        <f t="shared" si="3"/>
        <v>696</v>
      </c>
      <c r="K14" s="224">
        <v>384</v>
      </c>
      <c r="L14" s="224">
        <v>330</v>
      </c>
      <c r="M14" s="224">
        <f t="shared" si="4"/>
        <v>714</v>
      </c>
      <c r="N14" s="224">
        <v>396</v>
      </c>
      <c r="O14" s="224">
        <v>341</v>
      </c>
      <c r="P14" s="224">
        <f t="shared" si="5"/>
        <v>737</v>
      </c>
      <c r="Q14" s="224">
        <v>389</v>
      </c>
      <c r="R14" s="224">
        <v>335</v>
      </c>
      <c r="S14" s="224">
        <f t="shared" si="6"/>
        <v>724</v>
      </c>
      <c r="T14" s="225">
        <v>390</v>
      </c>
      <c r="U14" s="225">
        <v>333</v>
      </c>
      <c r="V14" s="224">
        <f t="shared" si="7"/>
        <v>723</v>
      </c>
      <c r="W14" s="225">
        <v>393</v>
      </c>
      <c r="X14" s="225">
        <v>336</v>
      </c>
      <c r="Y14" s="224">
        <f t="shared" si="8"/>
        <v>729</v>
      </c>
    </row>
    <row r="15" spans="1:25" x14ac:dyDescent="0.25">
      <c r="A15" s="13" t="s">
        <v>21</v>
      </c>
      <c r="B15" s="224">
        <v>114</v>
      </c>
      <c r="C15" s="224">
        <v>116</v>
      </c>
      <c r="D15" s="224">
        <f t="shared" si="1"/>
        <v>230</v>
      </c>
      <c r="E15" s="224">
        <v>120</v>
      </c>
      <c r="F15" s="224">
        <v>121</v>
      </c>
      <c r="G15" s="224">
        <f t="shared" si="2"/>
        <v>241</v>
      </c>
      <c r="H15" s="224">
        <v>127</v>
      </c>
      <c r="I15" s="224">
        <v>128</v>
      </c>
      <c r="J15" s="224">
        <f t="shared" si="3"/>
        <v>255</v>
      </c>
      <c r="K15" s="224">
        <v>136</v>
      </c>
      <c r="L15" s="224">
        <v>136</v>
      </c>
      <c r="M15" s="224">
        <f t="shared" si="4"/>
        <v>272</v>
      </c>
      <c r="N15" s="224">
        <v>140</v>
      </c>
      <c r="O15" s="224">
        <v>139</v>
      </c>
      <c r="P15" s="224">
        <f t="shared" si="5"/>
        <v>279</v>
      </c>
      <c r="Q15" s="224">
        <v>140</v>
      </c>
      <c r="R15" s="224">
        <v>139</v>
      </c>
      <c r="S15" s="224">
        <f t="shared" si="6"/>
        <v>279</v>
      </c>
      <c r="T15" s="225">
        <v>143</v>
      </c>
      <c r="U15" s="225">
        <v>141</v>
      </c>
      <c r="V15" s="224">
        <f t="shared" si="7"/>
        <v>284</v>
      </c>
      <c r="W15" s="225">
        <v>145</v>
      </c>
      <c r="X15" s="225">
        <v>143</v>
      </c>
      <c r="Y15" s="224">
        <f t="shared" si="8"/>
        <v>288</v>
      </c>
    </row>
    <row r="16" spans="1:25" x14ac:dyDescent="0.25">
      <c r="A16" s="13" t="s">
        <v>7</v>
      </c>
      <c r="B16" s="224">
        <v>74</v>
      </c>
      <c r="C16" s="224">
        <v>57</v>
      </c>
      <c r="D16" s="224">
        <f t="shared" si="1"/>
        <v>131</v>
      </c>
      <c r="E16" s="224">
        <v>73</v>
      </c>
      <c r="F16" s="224">
        <v>56</v>
      </c>
      <c r="G16" s="224">
        <f t="shared" si="2"/>
        <v>129</v>
      </c>
      <c r="H16" s="224">
        <v>71</v>
      </c>
      <c r="I16" s="224">
        <v>55</v>
      </c>
      <c r="J16" s="224">
        <f t="shared" si="3"/>
        <v>126</v>
      </c>
      <c r="K16" s="224">
        <v>68</v>
      </c>
      <c r="L16" s="224">
        <v>53</v>
      </c>
      <c r="M16" s="224">
        <f t="shared" si="4"/>
        <v>121</v>
      </c>
      <c r="N16" s="224">
        <v>66</v>
      </c>
      <c r="O16" s="224">
        <v>51</v>
      </c>
      <c r="P16" s="224">
        <f t="shared" si="5"/>
        <v>117</v>
      </c>
      <c r="Q16" s="224">
        <v>66</v>
      </c>
      <c r="R16" s="224">
        <v>51</v>
      </c>
      <c r="S16" s="224">
        <f t="shared" si="6"/>
        <v>117</v>
      </c>
      <c r="T16" s="225">
        <v>63</v>
      </c>
      <c r="U16" s="225">
        <v>49</v>
      </c>
      <c r="V16" s="224">
        <f t="shared" si="7"/>
        <v>112</v>
      </c>
      <c r="W16" s="225">
        <v>62</v>
      </c>
      <c r="X16" s="225">
        <v>47</v>
      </c>
      <c r="Y16" s="224">
        <f t="shared" si="8"/>
        <v>109</v>
      </c>
    </row>
    <row r="17" spans="1:25" x14ac:dyDescent="0.25">
      <c r="A17" s="13" t="s">
        <v>8</v>
      </c>
      <c r="B17" s="224">
        <v>193</v>
      </c>
      <c r="C17" s="224">
        <v>179</v>
      </c>
      <c r="D17" s="224">
        <f t="shared" si="1"/>
        <v>372</v>
      </c>
      <c r="E17" s="224">
        <v>188</v>
      </c>
      <c r="F17" s="224">
        <v>176</v>
      </c>
      <c r="G17" s="224">
        <f t="shared" si="2"/>
        <v>364</v>
      </c>
      <c r="H17" s="224">
        <v>183</v>
      </c>
      <c r="I17" s="224">
        <v>174</v>
      </c>
      <c r="J17" s="224">
        <f t="shared" si="3"/>
        <v>357</v>
      </c>
      <c r="K17" s="224">
        <v>175</v>
      </c>
      <c r="L17" s="224">
        <v>169</v>
      </c>
      <c r="M17" s="224">
        <f t="shared" si="4"/>
        <v>344</v>
      </c>
      <c r="N17" s="224">
        <v>170</v>
      </c>
      <c r="O17" s="224">
        <v>167</v>
      </c>
      <c r="P17" s="224">
        <f t="shared" si="5"/>
        <v>337</v>
      </c>
      <c r="Q17" s="224">
        <v>166</v>
      </c>
      <c r="R17" s="224">
        <v>164</v>
      </c>
      <c r="S17" s="224">
        <f t="shared" si="6"/>
        <v>330</v>
      </c>
      <c r="T17" s="225">
        <v>164</v>
      </c>
      <c r="U17" s="225">
        <v>164</v>
      </c>
      <c r="V17" s="224">
        <f t="shared" si="7"/>
        <v>328</v>
      </c>
      <c r="W17" s="225">
        <v>160</v>
      </c>
      <c r="X17" s="225">
        <v>160</v>
      </c>
      <c r="Y17" s="224">
        <f t="shared" si="8"/>
        <v>320</v>
      </c>
    </row>
    <row r="18" spans="1:25" x14ac:dyDescent="0.25">
      <c r="A18" s="13" t="s">
        <v>9</v>
      </c>
      <c r="B18" s="224">
        <v>440</v>
      </c>
      <c r="C18" s="224">
        <v>461</v>
      </c>
      <c r="D18" s="224">
        <f t="shared" si="1"/>
        <v>901</v>
      </c>
      <c r="E18" s="224">
        <v>433</v>
      </c>
      <c r="F18" s="224">
        <v>447</v>
      </c>
      <c r="G18" s="224">
        <f t="shared" si="2"/>
        <v>880</v>
      </c>
      <c r="H18" s="224">
        <v>422</v>
      </c>
      <c r="I18" s="224">
        <v>431</v>
      </c>
      <c r="J18" s="224">
        <f t="shared" si="3"/>
        <v>853</v>
      </c>
      <c r="K18" s="224">
        <v>408</v>
      </c>
      <c r="L18" s="224">
        <v>411</v>
      </c>
      <c r="M18" s="224">
        <f t="shared" si="4"/>
        <v>819</v>
      </c>
      <c r="N18" s="224">
        <v>400</v>
      </c>
      <c r="O18" s="224">
        <v>397</v>
      </c>
      <c r="P18" s="224">
        <f t="shared" si="5"/>
        <v>797</v>
      </c>
      <c r="Q18" s="224">
        <v>392</v>
      </c>
      <c r="R18" s="224">
        <v>382</v>
      </c>
      <c r="S18" s="224">
        <f t="shared" si="6"/>
        <v>774</v>
      </c>
      <c r="T18" s="225">
        <v>388</v>
      </c>
      <c r="U18" s="225">
        <v>370</v>
      </c>
      <c r="V18" s="224">
        <f t="shared" si="7"/>
        <v>758</v>
      </c>
      <c r="W18" s="225">
        <v>379</v>
      </c>
      <c r="X18" s="225">
        <v>360</v>
      </c>
      <c r="Y18" s="224">
        <f t="shared" si="8"/>
        <v>739</v>
      </c>
    </row>
    <row r="19" spans="1:25" x14ac:dyDescent="0.25">
      <c r="A19" s="13" t="s">
        <v>10</v>
      </c>
      <c r="B19" s="224">
        <v>275</v>
      </c>
      <c r="C19" s="224">
        <v>283</v>
      </c>
      <c r="D19" s="224">
        <f t="shared" si="1"/>
        <v>558</v>
      </c>
      <c r="E19" s="224">
        <v>270</v>
      </c>
      <c r="F19" s="224">
        <v>278</v>
      </c>
      <c r="G19" s="224">
        <f t="shared" si="2"/>
        <v>548</v>
      </c>
      <c r="H19" s="224">
        <v>265</v>
      </c>
      <c r="I19" s="224">
        <v>273</v>
      </c>
      <c r="J19" s="224">
        <f t="shared" si="3"/>
        <v>538</v>
      </c>
      <c r="K19" s="224">
        <v>260</v>
      </c>
      <c r="L19" s="224">
        <v>268</v>
      </c>
      <c r="M19" s="224">
        <f t="shared" si="4"/>
        <v>528</v>
      </c>
      <c r="N19" s="224">
        <v>255</v>
      </c>
      <c r="O19" s="224">
        <v>263</v>
      </c>
      <c r="P19" s="224">
        <f t="shared" si="5"/>
        <v>518</v>
      </c>
      <c r="Q19" s="224">
        <v>256</v>
      </c>
      <c r="R19" s="224">
        <v>263</v>
      </c>
      <c r="S19" s="224">
        <f t="shared" si="6"/>
        <v>519</v>
      </c>
      <c r="T19" s="225">
        <v>251</v>
      </c>
      <c r="U19" s="225">
        <v>257</v>
      </c>
      <c r="V19" s="224">
        <f t="shared" si="7"/>
        <v>508</v>
      </c>
      <c r="W19" s="225">
        <v>247</v>
      </c>
      <c r="X19" s="225">
        <v>251</v>
      </c>
      <c r="Y19" s="224">
        <f t="shared" si="8"/>
        <v>498</v>
      </c>
    </row>
    <row r="20" spans="1:25" x14ac:dyDescent="0.25">
      <c r="A20" s="13" t="s">
        <v>11</v>
      </c>
      <c r="B20" s="224">
        <v>1488</v>
      </c>
      <c r="C20" s="224">
        <v>1352</v>
      </c>
      <c r="D20" s="224">
        <f t="shared" si="1"/>
        <v>2840</v>
      </c>
      <c r="E20" s="224">
        <v>1469</v>
      </c>
      <c r="F20" s="224">
        <v>1349</v>
      </c>
      <c r="G20" s="224">
        <f t="shared" si="2"/>
        <v>2818</v>
      </c>
      <c r="H20" s="224">
        <v>1454</v>
      </c>
      <c r="I20" s="224">
        <v>1350</v>
      </c>
      <c r="J20" s="224">
        <f t="shared" si="3"/>
        <v>2804</v>
      </c>
      <c r="K20" s="224">
        <v>1434</v>
      </c>
      <c r="L20" s="224">
        <v>1345</v>
      </c>
      <c r="M20" s="224">
        <f t="shared" si="4"/>
        <v>2779</v>
      </c>
      <c r="N20" s="224">
        <v>1415</v>
      </c>
      <c r="O20" s="224">
        <v>1343</v>
      </c>
      <c r="P20" s="224">
        <f t="shared" si="5"/>
        <v>2758</v>
      </c>
      <c r="Q20" s="224">
        <v>1389</v>
      </c>
      <c r="R20" s="224">
        <v>1333</v>
      </c>
      <c r="S20" s="224">
        <f t="shared" si="6"/>
        <v>2722</v>
      </c>
      <c r="T20" s="225">
        <v>1378</v>
      </c>
      <c r="U20" s="225">
        <v>1329</v>
      </c>
      <c r="V20" s="224">
        <f t="shared" si="7"/>
        <v>2707</v>
      </c>
      <c r="W20" s="225">
        <v>1370</v>
      </c>
      <c r="X20" s="225">
        <v>1318</v>
      </c>
      <c r="Y20" s="224">
        <f t="shared" si="8"/>
        <v>2688</v>
      </c>
    </row>
    <row r="21" spans="1:25" x14ac:dyDescent="0.25">
      <c r="A21" s="13" t="s">
        <v>15</v>
      </c>
      <c r="B21" s="224">
        <v>155</v>
      </c>
      <c r="C21" s="224">
        <v>136</v>
      </c>
      <c r="D21" s="224">
        <f t="shared" si="1"/>
        <v>291</v>
      </c>
      <c r="E21" s="224">
        <v>149</v>
      </c>
      <c r="F21" s="224">
        <v>137</v>
      </c>
      <c r="G21" s="224">
        <f t="shared" si="2"/>
        <v>286</v>
      </c>
      <c r="H21" s="224">
        <v>143</v>
      </c>
      <c r="I21" s="224">
        <v>138</v>
      </c>
      <c r="J21" s="224">
        <f t="shared" si="3"/>
        <v>281</v>
      </c>
      <c r="K21" s="224">
        <v>137</v>
      </c>
      <c r="L21" s="224">
        <v>140</v>
      </c>
      <c r="M21" s="224">
        <f t="shared" si="4"/>
        <v>277</v>
      </c>
      <c r="N21" s="224">
        <v>129</v>
      </c>
      <c r="O21" s="224">
        <v>139</v>
      </c>
      <c r="P21" s="224">
        <f t="shared" si="5"/>
        <v>268</v>
      </c>
      <c r="Q21" s="224">
        <v>124</v>
      </c>
      <c r="R21" s="224">
        <v>141</v>
      </c>
      <c r="S21" s="224">
        <f t="shared" si="6"/>
        <v>265</v>
      </c>
      <c r="T21" s="225">
        <v>117</v>
      </c>
      <c r="U21" s="225">
        <v>141</v>
      </c>
      <c r="V21" s="224">
        <f t="shared" si="7"/>
        <v>258</v>
      </c>
      <c r="W21" s="225">
        <v>116</v>
      </c>
      <c r="X21" s="225">
        <v>139</v>
      </c>
      <c r="Y21" s="224">
        <f t="shared" si="8"/>
        <v>255</v>
      </c>
    </row>
    <row r="22" spans="1:25" x14ac:dyDescent="0.25">
      <c r="A22" s="13" t="s">
        <v>22</v>
      </c>
      <c r="B22" s="224">
        <v>144</v>
      </c>
      <c r="C22" s="224">
        <v>147</v>
      </c>
      <c r="D22" s="224">
        <f t="shared" si="1"/>
        <v>291</v>
      </c>
      <c r="E22" s="224">
        <v>142</v>
      </c>
      <c r="F22" s="224">
        <v>145</v>
      </c>
      <c r="G22" s="224">
        <f t="shared" si="2"/>
        <v>287</v>
      </c>
      <c r="H22" s="224">
        <v>141</v>
      </c>
      <c r="I22" s="224">
        <v>142</v>
      </c>
      <c r="J22" s="224">
        <f t="shared" si="3"/>
        <v>283</v>
      </c>
      <c r="K22" s="224">
        <v>138</v>
      </c>
      <c r="L22" s="224">
        <v>140</v>
      </c>
      <c r="M22" s="224">
        <f t="shared" si="4"/>
        <v>278</v>
      </c>
      <c r="N22" s="224">
        <v>135</v>
      </c>
      <c r="O22" s="224">
        <v>137</v>
      </c>
      <c r="P22" s="224">
        <f t="shared" si="5"/>
        <v>272</v>
      </c>
      <c r="Q22" s="224">
        <v>134</v>
      </c>
      <c r="R22" s="224">
        <v>135</v>
      </c>
      <c r="S22" s="224">
        <f t="shared" si="6"/>
        <v>269</v>
      </c>
      <c r="T22" s="225">
        <v>133</v>
      </c>
      <c r="U22" s="225">
        <v>133</v>
      </c>
      <c r="V22" s="224">
        <f t="shared" si="7"/>
        <v>266</v>
      </c>
      <c r="W22" s="225">
        <v>129</v>
      </c>
      <c r="X22" s="225">
        <v>129</v>
      </c>
      <c r="Y22" s="224">
        <f t="shared" si="8"/>
        <v>258</v>
      </c>
    </row>
    <row r="23" spans="1:25" x14ac:dyDescent="0.25">
      <c r="A23" s="13" t="s">
        <v>23</v>
      </c>
      <c r="B23" s="224">
        <v>93</v>
      </c>
      <c r="C23" s="224">
        <v>72</v>
      </c>
      <c r="D23" s="224">
        <f t="shared" si="1"/>
        <v>165</v>
      </c>
      <c r="E23" s="224">
        <v>91</v>
      </c>
      <c r="F23" s="224">
        <v>70</v>
      </c>
      <c r="G23" s="224">
        <f t="shared" si="2"/>
        <v>161</v>
      </c>
      <c r="H23" s="224">
        <v>90</v>
      </c>
      <c r="I23" s="224">
        <v>69</v>
      </c>
      <c r="J23" s="224">
        <f t="shared" si="3"/>
        <v>159</v>
      </c>
      <c r="K23" s="224">
        <v>87</v>
      </c>
      <c r="L23" s="224">
        <v>65</v>
      </c>
      <c r="M23" s="224">
        <f t="shared" si="4"/>
        <v>152</v>
      </c>
      <c r="N23" s="224">
        <v>85</v>
      </c>
      <c r="O23" s="224">
        <v>63</v>
      </c>
      <c r="P23" s="224">
        <f t="shared" si="5"/>
        <v>148</v>
      </c>
      <c r="Q23" s="224">
        <v>83</v>
      </c>
      <c r="R23" s="224">
        <v>61</v>
      </c>
      <c r="S23" s="224">
        <f t="shared" si="6"/>
        <v>144</v>
      </c>
      <c r="T23" s="225">
        <v>82</v>
      </c>
      <c r="U23" s="225">
        <v>59</v>
      </c>
      <c r="V23" s="224">
        <f t="shared" si="7"/>
        <v>141</v>
      </c>
      <c r="W23" s="225">
        <v>80</v>
      </c>
      <c r="X23" s="225">
        <v>57</v>
      </c>
      <c r="Y23" s="224">
        <f t="shared" si="8"/>
        <v>137</v>
      </c>
    </row>
    <row r="24" spans="1:25" x14ac:dyDescent="0.25">
      <c r="A24" s="13" t="s">
        <v>24</v>
      </c>
      <c r="B24" s="224">
        <v>61</v>
      </c>
      <c r="C24" s="224">
        <v>63</v>
      </c>
      <c r="D24" s="224">
        <f t="shared" si="1"/>
        <v>124</v>
      </c>
      <c r="E24" s="224">
        <v>61</v>
      </c>
      <c r="F24" s="224">
        <v>63</v>
      </c>
      <c r="G24" s="224">
        <f t="shared" si="2"/>
        <v>124</v>
      </c>
      <c r="H24" s="224">
        <v>63</v>
      </c>
      <c r="I24" s="224">
        <v>64</v>
      </c>
      <c r="J24" s="224">
        <f t="shared" si="3"/>
        <v>127</v>
      </c>
      <c r="K24" s="224">
        <v>62</v>
      </c>
      <c r="L24" s="224">
        <v>63</v>
      </c>
      <c r="M24" s="224">
        <f t="shared" si="4"/>
        <v>125</v>
      </c>
      <c r="N24" s="224">
        <v>61</v>
      </c>
      <c r="O24" s="224">
        <v>61</v>
      </c>
      <c r="P24" s="224">
        <f t="shared" si="5"/>
        <v>122</v>
      </c>
      <c r="Q24" s="224">
        <v>60</v>
      </c>
      <c r="R24" s="224">
        <v>59</v>
      </c>
      <c r="S24" s="224">
        <f t="shared" si="6"/>
        <v>119</v>
      </c>
      <c r="T24" s="225">
        <v>61</v>
      </c>
      <c r="U24" s="225">
        <v>58</v>
      </c>
      <c r="V24" s="224">
        <f t="shared" si="7"/>
        <v>119</v>
      </c>
      <c r="W24" s="225">
        <v>59</v>
      </c>
      <c r="X24" s="225">
        <v>56</v>
      </c>
      <c r="Y24" s="224">
        <f t="shared" si="8"/>
        <v>115</v>
      </c>
    </row>
    <row r="25" spans="1:25" x14ac:dyDescent="0.25">
      <c r="A25" s="13" t="s">
        <v>25</v>
      </c>
      <c r="B25" s="224">
        <v>90</v>
      </c>
      <c r="C25" s="224">
        <v>93</v>
      </c>
      <c r="D25" s="224">
        <f t="shared" si="1"/>
        <v>183</v>
      </c>
      <c r="E25" s="224">
        <v>87</v>
      </c>
      <c r="F25" s="224">
        <v>88</v>
      </c>
      <c r="G25" s="224">
        <f t="shared" si="2"/>
        <v>175</v>
      </c>
      <c r="H25" s="224">
        <v>79</v>
      </c>
      <c r="I25" s="224">
        <v>79</v>
      </c>
      <c r="J25" s="224">
        <f t="shared" si="3"/>
        <v>158</v>
      </c>
      <c r="K25" s="224">
        <v>81</v>
      </c>
      <c r="L25" s="224">
        <v>80</v>
      </c>
      <c r="M25" s="224">
        <f t="shared" si="4"/>
        <v>161</v>
      </c>
      <c r="N25" s="224">
        <v>82</v>
      </c>
      <c r="O25" s="224">
        <v>78</v>
      </c>
      <c r="P25" s="224">
        <f t="shared" si="5"/>
        <v>160</v>
      </c>
      <c r="Q25" s="224">
        <v>83</v>
      </c>
      <c r="R25" s="224">
        <v>78</v>
      </c>
      <c r="S25" s="224">
        <f t="shared" si="6"/>
        <v>161</v>
      </c>
      <c r="T25" s="225">
        <v>83</v>
      </c>
      <c r="U25" s="225">
        <v>76</v>
      </c>
      <c r="V25" s="224">
        <f t="shared" si="7"/>
        <v>159</v>
      </c>
      <c r="W25" s="225">
        <v>81</v>
      </c>
      <c r="X25" s="225">
        <v>74</v>
      </c>
      <c r="Y25" s="224">
        <f t="shared" si="8"/>
        <v>155</v>
      </c>
    </row>
    <row r="26" spans="1:25" x14ac:dyDescent="0.25">
      <c r="A26" s="13" t="s">
        <v>12</v>
      </c>
      <c r="B26" s="224">
        <v>119</v>
      </c>
      <c r="C26" s="224">
        <v>110</v>
      </c>
      <c r="D26" s="224">
        <f t="shared" si="1"/>
        <v>229</v>
      </c>
      <c r="E26" s="224">
        <v>112</v>
      </c>
      <c r="F26" s="224">
        <v>106</v>
      </c>
      <c r="G26" s="224">
        <f t="shared" si="2"/>
        <v>218</v>
      </c>
      <c r="H26" s="224">
        <v>103</v>
      </c>
      <c r="I26" s="224">
        <v>100</v>
      </c>
      <c r="J26" s="224">
        <f t="shared" si="3"/>
        <v>203</v>
      </c>
      <c r="K26" s="224">
        <v>95</v>
      </c>
      <c r="L26" s="224">
        <v>95</v>
      </c>
      <c r="M26" s="224">
        <f t="shared" si="4"/>
        <v>190</v>
      </c>
      <c r="N26" s="224">
        <v>89</v>
      </c>
      <c r="O26" s="224">
        <v>91</v>
      </c>
      <c r="P26" s="224">
        <f t="shared" si="5"/>
        <v>180</v>
      </c>
      <c r="Q26" s="224">
        <v>82</v>
      </c>
      <c r="R26" s="224">
        <v>86</v>
      </c>
      <c r="S26" s="224">
        <f t="shared" si="6"/>
        <v>168</v>
      </c>
      <c r="T26" s="225">
        <v>77</v>
      </c>
      <c r="U26" s="225">
        <v>83</v>
      </c>
      <c r="V26" s="224">
        <f t="shared" si="7"/>
        <v>160</v>
      </c>
      <c r="W26" s="225">
        <v>74</v>
      </c>
      <c r="X26" s="225">
        <v>80</v>
      </c>
      <c r="Y26" s="224">
        <f t="shared" si="8"/>
        <v>154</v>
      </c>
    </row>
    <row r="27" spans="1:25" x14ac:dyDescent="0.25">
      <c r="A27" s="13" t="s">
        <v>17</v>
      </c>
      <c r="B27" s="224">
        <v>231</v>
      </c>
      <c r="C27" s="224">
        <v>228</v>
      </c>
      <c r="D27" s="224">
        <f t="shared" si="1"/>
        <v>459</v>
      </c>
      <c r="E27" s="224">
        <v>223</v>
      </c>
      <c r="F27" s="224">
        <v>219</v>
      </c>
      <c r="G27" s="224">
        <f t="shared" si="2"/>
        <v>442</v>
      </c>
      <c r="H27" s="224">
        <v>221</v>
      </c>
      <c r="I27" s="224">
        <v>215</v>
      </c>
      <c r="J27" s="224">
        <f t="shared" si="3"/>
        <v>436</v>
      </c>
      <c r="K27" s="224">
        <v>214</v>
      </c>
      <c r="L27" s="224">
        <v>207</v>
      </c>
      <c r="M27" s="224">
        <f t="shared" si="4"/>
        <v>421</v>
      </c>
      <c r="N27" s="224">
        <v>211</v>
      </c>
      <c r="O27" s="224">
        <v>203</v>
      </c>
      <c r="P27" s="224">
        <f t="shared" si="5"/>
        <v>414</v>
      </c>
      <c r="Q27" s="224">
        <v>210</v>
      </c>
      <c r="R27" s="224">
        <v>200</v>
      </c>
      <c r="S27" s="224">
        <f t="shared" si="6"/>
        <v>410</v>
      </c>
      <c r="T27" s="225">
        <v>209</v>
      </c>
      <c r="U27" s="225">
        <v>196</v>
      </c>
      <c r="V27" s="224">
        <f t="shared" si="7"/>
        <v>405</v>
      </c>
      <c r="W27" s="225">
        <v>204</v>
      </c>
      <c r="X27" s="225">
        <v>191</v>
      </c>
      <c r="Y27" s="224">
        <f t="shared" si="8"/>
        <v>395</v>
      </c>
    </row>
    <row r="28" spans="1:25" x14ac:dyDescent="0.25">
      <c r="A28" s="13" t="s">
        <v>26</v>
      </c>
      <c r="B28" s="224">
        <v>64</v>
      </c>
      <c r="C28" s="224">
        <v>84</v>
      </c>
      <c r="D28" s="224">
        <f t="shared" si="1"/>
        <v>148</v>
      </c>
      <c r="E28" s="224">
        <v>64</v>
      </c>
      <c r="F28" s="224">
        <v>83</v>
      </c>
      <c r="G28" s="224">
        <f t="shared" si="2"/>
        <v>147</v>
      </c>
      <c r="H28" s="224">
        <v>62</v>
      </c>
      <c r="I28" s="224">
        <v>81</v>
      </c>
      <c r="J28" s="224">
        <f t="shared" si="3"/>
        <v>143</v>
      </c>
      <c r="K28" s="224">
        <v>59</v>
      </c>
      <c r="L28" s="224">
        <v>78</v>
      </c>
      <c r="M28" s="224">
        <f t="shared" si="4"/>
        <v>137</v>
      </c>
      <c r="N28" s="224">
        <v>59</v>
      </c>
      <c r="O28" s="224">
        <v>78</v>
      </c>
      <c r="P28" s="224">
        <f t="shared" si="5"/>
        <v>137</v>
      </c>
      <c r="Q28" s="224">
        <v>59</v>
      </c>
      <c r="R28" s="224">
        <v>78</v>
      </c>
      <c r="S28" s="224">
        <f t="shared" si="6"/>
        <v>137</v>
      </c>
      <c r="T28" s="225">
        <v>58</v>
      </c>
      <c r="U28" s="225">
        <v>77</v>
      </c>
      <c r="V28" s="224">
        <f t="shared" si="7"/>
        <v>135</v>
      </c>
      <c r="W28" s="225">
        <v>57</v>
      </c>
      <c r="X28" s="225">
        <v>75</v>
      </c>
      <c r="Y28" s="224">
        <f t="shared" si="8"/>
        <v>132</v>
      </c>
    </row>
    <row r="29" spans="1:25" x14ac:dyDescent="0.25">
      <c r="A29" s="68" t="s">
        <v>13</v>
      </c>
      <c r="B29" s="188">
        <v>58</v>
      </c>
      <c r="C29" s="188">
        <v>73</v>
      </c>
      <c r="D29" s="188">
        <f t="shared" si="1"/>
        <v>131</v>
      </c>
      <c r="E29" s="188">
        <v>55</v>
      </c>
      <c r="F29" s="188">
        <v>71</v>
      </c>
      <c r="G29" s="188">
        <f t="shared" si="2"/>
        <v>126</v>
      </c>
      <c r="H29" s="188">
        <v>52</v>
      </c>
      <c r="I29" s="188">
        <v>69</v>
      </c>
      <c r="J29" s="188">
        <f t="shared" si="3"/>
        <v>121</v>
      </c>
      <c r="K29" s="188">
        <v>50</v>
      </c>
      <c r="L29" s="188">
        <v>67</v>
      </c>
      <c r="M29" s="188">
        <f t="shared" si="4"/>
        <v>117</v>
      </c>
      <c r="N29" s="188">
        <v>47</v>
      </c>
      <c r="O29" s="188">
        <v>64</v>
      </c>
      <c r="P29" s="188">
        <f t="shared" si="5"/>
        <v>111</v>
      </c>
      <c r="Q29" s="188">
        <v>47</v>
      </c>
      <c r="R29" s="188">
        <v>65</v>
      </c>
      <c r="S29" s="188">
        <f t="shared" si="6"/>
        <v>112</v>
      </c>
      <c r="T29" s="226">
        <v>44</v>
      </c>
      <c r="U29" s="226">
        <v>62</v>
      </c>
      <c r="V29" s="188">
        <f t="shared" si="7"/>
        <v>106</v>
      </c>
      <c r="W29" s="226">
        <v>43</v>
      </c>
      <c r="X29" s="226">
        <v>61</v>
      </c>
      <c r="Y29" s="188">
        <f t="shared" si="8"/>
        <v>104</v>
      </c>
    </row>
    <row r="30" spans="1:25" x14ac:dyDescent="0.25">
      <c r="A30" s="13" t="s">
        <v>219</v>
      </c>
      <c r="B30" s="227"/>
      <c r="C30" s="227"/>
      <c r="D30" s="227"/>
      <c r="E30" s="227"/>
      <c r="F30" s="227"/>
      <c r="G30" s="227"/>
      <c r="H30" s="227"/>
      <c r="I30" s="227"/>
      <c r="J30" s="227"/>
      <c r="K30" s="227"/>
      <c r="L30" s="227"/>
      <c r="M30" s="227"/>
      <c r="N30" s="227"/>
      <c r="O30" s="227"/>
      <c r="P30" s="227"/>
      <c r="Q30" s="227"/>
      <c r="R30" s="227"/>
      <c r="S30" s="227"/>
      <c r="T30" s="227"/>
      <c r="U30" s="227"/>
      <c r="V30" s="227"/>
      <c r="W30" s="227"/>
      <c r="X30" s="227"/>
      <c r="Y30" s="227"/>
    </row>
  </sheetData>
  <mergeCells count="8">
    <mergeCell ref="W3:Y3"/>
    <mergeCell ref="T3:V3"/>
    <mergeCell ref="B3:D3"/>
    <mergeCell ref="N3:P3"/>
    <mergeCell ref="Q3:S3"/>
    <mergeCell ref="E3:G3"/>
    <mergeCell ref="H3:J3"/>
    <mergeCell ref="K3:M3"/>
  </mergeCells>
  <pageMargins left="0.7" right="0.7" top="1.5" bottom="0.75" header="0.3" footer="0.3"/>
  <pageSetup paperSize="9" orientation="landscape" horizontalDpi="4294967295" verticalDpi="4294967295" r:id="rId1"/>
  <headerFooter>
    <oddHeader>&amp;C&amp;G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1"/>
  <sheetViews>
    <sheetView showGridLines="0" view="pageLayout" zoomScaleNormal="100" workbookViewId="0">
      <selection activeCell="G17" sqref="G17"/>
    </sheetView>
  </sheetViews>
  <sheetFormatPr defaultRowHeight="15" x14ac:dyDescent="0.25"/>
  <cols>
    <col min="1" max="1" width="21.85546875" style="26" customWidth="1"/>
    <col min="2" max="3" width="9.140625" style="26"/>
    <col min="4" max="4" width="9.140625" style="26" customWidth="1"/>
    <col min="5" max="16384" width="9.140625" style="26"/>
  </cols>
  <sheetData>
    <row r="1" spans="1:10" x14ac:dyDescent="0.25">
      <c r="A1" s="61" t="s">
        <v>224</v>
      </c>
      <c r="B1" s="61"/>
      <c r="C1" s="61"/>
      <c r="D1" s="61"/>
      <c r="E1" s="61"/>
    </row>
    <row r="2" spans="1:10" x14ac:dyDescent="0.25">
      <c r="A2" s="61"/>
      <c r="B2" s="61"/>
      <c r="C2" s="61"/>
      <c r="D2" s="61"/>
      <c r="E2" s="61"/>
    </row>
    <row r="3" spans="1:10" ht="18.75" customHeight="1" x14ac:dyDescent="0.25">
      <c r="A3" s="95"/>
      <c r="B3" s="118">
        <v>2015</v>
      </c>
      <c r="C3" s="118">
        <v>2016</v>
      </c>
      <c r="D3" s="118">
        <v>2017</v>
      </c>
      <c r="E3" s="118">
        <v>2018</v>
      </c>
      <c r="F3" s="118">
        <v>2019</v>
      </c>
      <c r="G3" s="118">
        <v>2020</v>
      </c>
      <c r="H3" s="118">
        <v>2021</v>
      </c>
      <c r="I3" s="118">
        <v>2022</v>
      </c>
    </row>
    <row r="4" spans="1:10" ht="5.25" customHeight="1" x14ac:dyDescent="0.25">
      <c r="A4" s="15"/>
      <c r="B4" s="16"/>
      <c r="C4" s="16"/>
      <c r="D4" s="16"/>
      <c r="E4" s="16"/>
    </row>
    <row r="5" spans="1:10" x14ac:dyDescent="0.25">
      <c r="A5" s="93" t="s">
        <v>75</v>
      </c>
      <c r="B5" s="79">
        <f>SUM(B8:B30)</f>
        <v>9794</v>
      </c>
      <c r="C5" s="79">
        <f t="shared" ref="C5:G5" si="0">SUM(C8:C30)</f>
        <v>9980</v>
      </c>
      <c r="D5" s="79">
        <f t="shared" si="0"/>
        <v>9943</v>
      </c>
      <c r="E5" s="79">
        <f t="shared" si="0"/>
        <v>9551</v>
      </c>
      <c r="F5" s="79">
        <f t="shared" si="0"/>
        <v>9284</v>
      </c>
      <c r="G5" s="79">
        <f t="shared" si="0"/>
        <v>9211</v>
      </c>
      <c r="H5" s="79">
        <f t="shared" ref="H5:I5" si="1">SUM(H8:H30)</f>
        <v>8607</v>
      </c>
      <c r="I5" s="79">
        <f t="shared" si="1"/>
        <v>7981</v>
      </c>
    </row>
    <row r="6" spans="1:10" ht="3.75" customHeight="1" x14ac:dyDescent="0.25">
      <c r="A6" s="23"/>
      <c r="B6" s="18"/>
      <c r="C6" s="18"/>
      <c r="D6" s="18"/>
      <c r="E6" s="18"/>
      <c r="F6" s="18"/>
      <c r="G6" s="18"/>
      <c r="H6" s="18"/>
      <c r="I6" s="18"/>
    </row>
    <row r="7" spans="1:10" x14ac:dyDescent="0.25">
      <c r="A7" s="93" t="s">
        <v>85</v>
      </c>
      <c r="B7" s="94"/>
      <c r="C7" s="94"/>
      <c r="D7" s="94"/>
      <c r="E7" s="94"/>
      <c r="F7" s="94"/>
      <c r="G7" s="94"/>
      <c r="H7" s="94"/>
      <c r="I7" s="94"/>
    </row>
    <row r="8" spans="1:10" x14ac:dyDescent="0.25">
      <c r="A8" s="25" t="s">
        <v>2</v>
      </c>
      <c r="B8" s="20">
        <v>257</v>
      </c>
      <c r="C8" s="20">
        <v>228</v>
      </c>
      <c r="D8" s="20">
        <v>226</v>
      </c>
      <c r="E8" s="20">
        <v>225</v>
      </c>
      <c r="F8" s="20">
        <v>219</v>
      </c>
      <c r="G8" s="20">
        <v>179</v>
      </c>
      <c r="H8" s="20">
        <v>165</v>
      </c>
      <c r="I8" s="20">
        <v>146</v>
      </c>
      <c r="J8" s="206"/>
    </row>
    <row r="9" spans="1:10" x14ac:dyDescent="0.25">
      <c r="A9" s="13" t="s">
        <v>177</v>
      </c>
      <c r="B9" s="20">
        <v>89</v>
      </c>
      <c r="C9" s="20">
        <v>87</v>
      </c>
      <c r="D9" s="20">
        <v>80</v>
      </c>
      <c r="E9" s="20">
        <v>62</v>
      </c>
      <c r="F9" s="20">
        <v>62</v>
      </c>
      <c r="G9" s="20">
        <v>65</v>
      </c>
      <c r="H9" s="20">
        <v>69</v>
      </c>
      <c r="I9" s="20">
        <v>64</v>
      </c>
    </row>
    <row r="10" spans="1:10" x14ac:dyDescent="0.25">
      <c r="A10" s="25" t="s">
        <v>3</v>
      </c>
      <c r="B10" s="20">
        <v>299</v>
      </c>
      <c r="C10" s="20">
        <v>292</v>
      </c>
      <c r="D10" s="20">
        <v>252</v>
      </c>
      <c r="E10" s="20">
        <v>204</v>
      </c>
      <c r="F10" s="20">
        <v>233</v>
      </c>
      <c r="G10" s="20">
        <v>222</v>
      </c>
      <c r="H10" s="20">
        <v>208</v>
      </c>
      <c r="I10" s="20">
        <v>142</v>
      </c>
      <c r="J10" s="206"/>
    </row>
    <row r="11" spans="1:10" x14ac:dyDescent="0.25">
      <c r="A11" s="25" t="s">
        <v>14</v>
      </c>
      <c r="B11" s="21">
        <v>1191</v>
      </c>
      <c r="C11" s="21">
        <v>1195</v>
      </c>
      <c r="D11" s="21">
        <v>1263</v>
      </c>
      <c r="E11" s="21">
        <v>1223</v>
      </c>
      <c r="F11" s="21">
        <v>1214</v>
      </c>
      <c r="G11" s="21">
        <v>1200</v>
      </c>
      <c r="H11" s="21">
        <v>1098</v>
      </c>
      <c r="I11" s="21">
        <v>1075</v>
      </c>
    </row>
    <row r="12" spans="1:10" x14ac:dyDescent="0.25">
      <c r="A12" s="25" t="s">
        <v>4</v>
      </c>
      <c r="B12" s="20">
        <v>113</v>
      </c>
      <c r="C12" s="20">
        <v>104</v>
      </c>
      <c r="D12" s="20">
        <v>117</v>
      </c>
      <c r="E12" s="20">
        <v>94</v>
      </c>
      <c r="F12" s="20">
        <v>87</v>
      </c>
      <c r="G12" s="20">
        <v>62</v>
      </c>
      <c r="H12" s="20">
        <v>78</v>
      </c>
      <c r="I12" s="20">
        <v>88</v>
      </c>
    </row>
    <row r="13" spans="1:10" x14ac:dyDescent="0.25">
      <c r="A13" s="25" t="s">
        <v>86</v>
      </c>
      <c r="B13" s="20">
        <v>85</v>
      </c>
      <c r="C13" s="20">
        <v>109</v>
      </c>
      <c r="D13" s="20">
        <v>72</v>
      </c>
      <c r="E13" s="20">
        <v>80</v>
      </c>
      <c r="F13" s="20">
        <v>58</v>
      </c>
      <c r="G13" s="20">
        <v>84</v>
      </c>
      <c r="H13" s="20">
        <v>75</v>
      </c>
      <c r="I13" s="20">
        <v>74</v>
      </c>
    </row>
    <row r="14" spans="1:10" x14ac:dyDescent="0.25">
      <c r="A14" s="25" t="s">
        <v>5</v>
      </c>
      <c r="B14" s="20">
        <v>615</v>
      </c>
      <c r="C14" s="20">
        <v>675</v>
      </c>
      <c r="D14" s="20">
        <v>727</v>
      </c>
      <c r="E14" s="20">
        <v>791</v>
      </c>
      <c r="F14" s="20">
        <v>828</v>
      </c>
      <c r="G14" s="20">
        <v>786</v>
      </c>
      <c r="H14" s="20">
        <v>572</v>
      </c>
      <c r="I14" s="20">
        <v>543</v>
      </c>
    </row>
    <row r="15" spans="1:10" x14ac:dyDescent="0.25">
      <c r="A15" s="25" t="s">
        <v>6</v>
      </c>
      <c r="B15" s="20">
        <v>291</v>
      </c>
      <c r="C15" s="20">
        <v>279</v>
      </c>
      <c r="D15" s="20">
        <v>327</v>
      </c>
      <c r="E15" s="20">
        <v>375</v>
      </c>
      <c r="F15" s="20">
        <v>339</v>
      </c>
      <c r="G15" s="20">
        <v>331</v>
      </c>
      <c r="H15" s="20">
        <v>253</v>
      </c>
      <c r="I15" s="20">
        <v>224</v>
      </c>
    </row>
    <row r="16" spans="1:10" x14ac:dyDescent="0.25">
      <c r="A16" s="25" t="s">
        <v>7</v>
      </c>
      <c r="B16" s="20">
        <v>95</v>
      </c>
      <c r="C16" s="20">
        <v>106</v>
      </c>
      <c r="D16" s="20">
        <v>100</v>
      </c>
      <c r="E16" s="20">
        <v>102</v>
      </c>
      <c r="F16" s="20">
        <v>76</v>
      </c>
      <c r="G16" s="20">
        <v>82</v>
      </c>
      <c r="H16" s="20">
        <v>97</v>
      </c>
      <c r="I16" s="20">
        <v>90</v>
      </c>
    </row>
    <row r="17" spans="1:9" x14ac:dyDescent="0.25">
      <c r="A17" s="25" t="s">
        <v>8</v>
      </c>
      <c r="B17" s="20">
        <v>363</v>
      </c>
      <c r="C17" s="20">
        <v>393</v>
      </c>
      <c r="D17" s="20">
        <v>310</v>
      </c>
      <c r="E17" s="20">
        <v>321</v>
      </c>
      <c r="F17" s="20">
        <v>332</v>
      </c>
      <c r="G17" s="20">
        <v>330</v>
      </c>
      <c r="H17" s="20">
        <v>307</v>
      </c>
      <c r="I17" s="20">
        <v>295</v>
      </c>
    </row>
    <row r="18" spans="1:9" x14ac:dyDescent="0.25">
      <c r="A18" s="25" t="s">
        <v>9</v>
      </c>
      <c r="B18" s="20">
        <v>896</v>
      </c>
      <c r="C18" s="20">
        <v>937</v>
      </c>
      <c r="D18" s="20">
        <v>916</v>
      </c>
      <c r="E18" s="20">
        <v>838</v>
      </c>
      <c r="F18" s="20">
        <v>775</v>
      </c>
      <c r="G18" s="20">
        <v>757</v>
      </c>
      <c r="H18" s="20">
        <v>727</v>
      </c>
      <c r="I18" s="20">
        <v>690</v>
      </c>
    </row>
    <row r="19" spans="1:9" x14ac:dyDescent="0.25">
      <c r="A19" s="25" t="s">
        <v>10</v>
      </c>
      <c r="B19" s="20">
        <v>594</v>
      </c>
      <c r="C19" s="20">
        <v>554</v>
      </c>
      <c r="D19" s="20">
        <v>566</v>
      </c>
      <c r="E19" s="20">
        <v>521</v>
      </c>
      <c r="F19" s="20">
        <v>475</v>
      </c>
      <c r="G19" s="20">
        <v>532</v>
      </c>
      <c r="H19" s="20">
        <v>470</v>
      </c>
      <c r="I19" s="20">
        <v>399</v>
      </c>
    </row>
    <row r="20" spans="1:9" x14ac:dyDescent="0.25">
      <c r="A20" s="25" t="s">
        <v>11</v>
      </c>
      <c r="B20" s="21">
        <v>3094</v>
      </c>
      <c r="C20" s="21">
        <v>3118</v>
      </c>
      <c r="D20" s="21">
        <v>3067</v>
      </c>
      <c r="E20" s="21">
        <v>3029</v>
      </c>
      <c r="F20" s="21">
        <v>2942</v>
      </c>
      <c r="G20" s="21">
        <v>2995</v>
      </c>
      <c r="H20" s="21">
        <v>2989</v>
      </c>
      <c r="I20" s="21">
        <v>2815</v>
      </c>
    </row>
    <row r="21" spans="1:9" x14ac:dyDescent="0.25">
      <c r="A21" s="25" t="s">
        <v>15</v>
      </c>
      <c r="B21" s="20">
        <v>263</v>
      </c>
      <c r="C21" s="20">
        <v>276</v>
      </c>
      <c r="D21" s="20">
        <v>294</v>
      </c>
      <c r="E21" s="20">
        <v>263</v>
      </c>
      <c r="F21" s="20">
        <v>216</v>
      </c>
      <c r="G21" s="20">
        <v>260</v>
      </c>
      <c r="H21" s="20">
        <v>213</v>
      </c>
      <c r="I21" s="20">
        <v>221</v>
      </c>
    </row>
    <row r="22" spans="1:9" x14ac:dyDescent="0.25">
      <c r="A22" s="25" t="s">
        <v>16</v>
      </c>
      <c r="B22" s="20">
        <v>293</v>
      </c>
      <c r="C22" s="20">
        <v>306</v>
      </c>
      <c r="D22" s="20">
        <v>283</v>
      </c>
      <c r="E22" s="20">
        <v>281</v>
      </c>
      <c r="F22" s="20">
        <v>232</v>
      </c>
      <c r="G22" s="20">
        <v>230</v>
      </c>
      <c r="H22" s="20">
        <v>230</v>
      </c>
      <c r="I22" s="20">
        <v>195</v>
      </c>
    </row>
    <row r="23" spans="1:9" x14ac:dyDescent="0.25">
      <c r="A23" s="25" t="s">
        <v>23</v>
      </c>
      <c r="B23" s="20">
        <v>154</v>
      </c>
      <c r="C23" s="20">
        <v>162</v>
      </c>
      <c r="D23" s="20">
        <v>158</v>
      </c>
      <c r="E23" s="20">
        <v>128</v>
      </c>
      <c r="F23" s="20">
        <v>127</v>
      </c>
      <c r="G23" s="20">
        <v>114</v>
      </c>
      <c r="H23" s="20">
        <v>97</v>
      </c>
      <c r="I23" s="20">
        <v>82</v>
      </c>
    </row>
    <row r="24" spans="1:9" x14ac:dyDescent="0.25">
      <c r="A24" s="25" t="s">
        <v>24</v>
      </c>
      <c r="B24" s="20">
        <v>107</v>
      </c>
      <c r="C24" s="20">
        <v>133</v>
      </c>
      <c r="D24" s="20">
        <v>129</v>
      </c>
      <c r="E24" s="20">
        <v>106</v>
      </c>
      <c r="F24" s="20">
        <v>106</v>
      </c>
      <c r="G24" s="20">
        <v>100</v>
      </c>
      <c r="H24" s="20">
        <v>81</v>
      </c>
      <c r="I24" s="20">
        <v>68</v>
      </c>
    </row>
    <row r="25" spans="1:9" x14ac:dyDescent="0.25">
      <c r="A25" s="25" t="s">
        <v>19</v>
      </c>
      <c r="B25" s="20">
        <v>146</v>
      </c>
      <c r="C25" s="20">
        <v>147</v>
      </c>
      <c r="D25" s="20">
        <v>152</v>
      </c>
      <c r="E25" s="20">
        <v>120</v>
      </c>
      <c r="F25" s="20">
        <v>119</v>
      </c>
      <c r="G25" s="20">
        <v>126</v>
      </c>
      <c r="H25" s="20">
        <v>116</v>
      </c>
      <c r="I25" s="20">
        <v>115</v>
      </c>
    </row>
    <row r="26" spans="1:9" x14ac:dyDescent="0.25">
      <c r="A26" s="25" t="s">
        <v>12</v>
      </c>
      <c r="B26" s="20">
        <v>174</v>
      </c>
      <c r="C26" s="20">
        <v>158</v>
      </c>
      <c r="D26" s="20">
        <v>182</v>
      </c>
      <c r="E26" s="20">
        <v>159</v>
      </c>
      <c r="F26" s="20">
        <v>163</v>
      </c>
      <c r="G26" s="20">
        <v>151</v>
      </c>
      <c r="H26" s="20">
        <v>158</v>
      </c>
      <c r="I26" s="20">
        <v>148</v>
      </c>
    </row>
    <row r="27" spans="1:9" x14ac:dyDescent="0.25">
      <c r="A27" s="25" t="s">
        <v>17</v>
      </c>
      <c r="B27" s="20">
        <v>429</v>
      </c>
      <c r="C27" s="20">
        <v>443</v>
      </c>
      <c r="D27" s="20">
        <v>451</v>
      </c>
      <c r="E27" s="20">
        <v>387</v>
      </c>
      <c r="F27" s="20">
        <v>410</v>
      </c>
      <c r="G27" s="20">
        <v>384</v>
      </c>
      <c r="H27" s="20">
        <v>408</v>
      </c>
      <c r="I27" s="20">
        <v>346</v>
      </c>
    </row>
    <row r="28" spans="1:9" x14ac:dyDescent="0.25">
      <c r="A28" s="25" t="s">
        <v>87</v>
      </c>
      <c r="B28" s="20">
        <v>98</v>
      </c>
      <c r="C28" s="20">
        <v>111</v>
      </c>
      <c r="D28" s="20">
        <v>119</v>
      </c>
      <c r="E28" s="20">
        <v>115</v>
      </c>
      <c r="F28" s="20">
        <v>132</v>
      </c>
      <c r="G28" s="20">
        <v>132</v>
      </c>
      <c r="H28" s="20">
        <v>89</v>
      </c>
      <c r="I28" s="20">
        <v>76</v>
      </c>
    </row>
    <row r="29" spans="1:9" x14ac:dyDescent="0.25">
      <c r="A29" s="25" t="s">
        <v>13</v>
      </c>
      <c r="B29" s="20">
        <v>147</v>
      </c>
      <c r="C29" s="20">
        <v>162</v>
      </c>
      <c r="D29" s="20">
        <v>149</v>
      </c>
      <c r="E29" s="20">
        <v>123</v>
      </c>
      <c r="F29" s="20">
        <v>133</v>
      </c>
      <c r="G29" s="20">
        <v>86</v>
      </c>
      <c r="H29" s="20">
        <v>102</v>
      </c>
      <c r="I29" s="20">
        <v>81</v>
      </c>
    </row>
    <row r="30" spans="1:9" x14ac:dyDescent="0.25">
      <c r="A30" s="62" t="s">
        <v>163</v>
      </c>
      <c r="B30" s="63">
        <v>1</v>
      </c>
      <c r="C30" s="63">
        <v>5</v>
      </c>
      <c r="D30" s="63">
        <v>3</v>
      </c>
      <c r="E30" s="63">
        <v>4</v>
      </c>
      <c r="F30" s="63">
        <v>6</v>
      </c>
      <c r="G30" s="63">
        <v>3</v>
      </c>
      <c r="H30" s="63">
        <v>5</v>
      </c>
      <c r="I30" s="63">
        <v>4</v>
      </c>
    </row>
    <row r="31" spans="1:9" x14ac:dyDescent="0.25">
      <c r="A31" s="58" t="s">
        <v>199</v>
      </c>
    </row>
  </sheetData>
  <pageMargins left="0.7" right="0.7" top="1.4166666666666667" bottom="0.75" header="0.3" footer="0.3"/>
  <pageSetup paperSize="9" orientation="landscape" horizontalDpi="4294967295" verticalDpi="4294967295" r:id="rId1"/>
  <headerFooter>
    <oddHeader xml:space="preserve">&amp;C&amp;G
</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1"/>
  <sheetViews>
    <sheetView showGridLines="0" view="pageLayout" zoomScaleNormal="100" workbookViewId="0">
      <selection activeCell="G13" sqref="G13"/>
    </sheetView>
  </sheetViews>
  <sheetFormatPr defaultRowHeight="15" x14ac:dyDescent="0.25"/>
  <cols>
    <col min="1" max="1" width="28.5703125" customWidth="1"/>
  </cols>
  <sheetData>
    <row r="1" spans="1:11" x14ac:dyDescent="0.25">
      <c r="A1" s="6" t="s">
        <v>225</v>
      </c>
      <c r="B1" s="6"/>
      <c r="C1" s="6"/>
      <c r="D1" s="6"/>
      <c r="E1" s="6"/>
    </row>
    <row r="2" spans="1:11" x14ac:dyDescent="0.25">
      <c r="A2" s="6"/>
      <c r="B2" s="6"/>
      <c r="C2" s="6"/>
      <c r="D2" s="6"/>
      <c r="E2" s="6"/>
    </row>
    <row r="3" spans="1:11" ht="19.5" customHeight="1" x14ac:dyDescent="0.25">
      <c r="A3" s="95"/>
      <c r="B3" s="96">
        <v>2015</v>
      </c>
      <c r="C3" s="96">
        <v>2016</v>
      </c>
      <c r="D3" s="96">
        <v>2017</v>
      </c>
      <c r="E3" s="96">
        <v>2018</v>
      </c>
      <c r="F3" s="96">
        <v>2019</v>
      </c>
      <c r="G3" s="96">
        <v>2020</v>
      </c>
      <c r="H3" s="96">
        <v>2021</v>
      </c>
      <c r="I3" s="96">
        <v>2022</v>
      </c>
    </row>
    <row r="4" spans="1:11" ht="6" customHeight="1" x14ac:dyDescent="0.25">
      <c r="A4" s="15"/>
      <c r="B4" s="16"/>
      <c r="C4" s="16"/>
      <c r="D4" s="16"/>
      <c r="E4" s="16"/>
      <c r="F4" s="26"/>
      <c r="G4" s="26"/>
    </row>
    <row r="5" spans="1:11" x14ac:dyDescent="0.25">
      <c r="A5" s="22" t="s">
        <v>75</v>
      </c>
      <c r="B5" s="17">
        <f>SUM(B8:B30)</f>
        <v>4934</v>
      </c>
      <c r="C5" s="17">
        <f t="shared" ref="C5:G5" si="0">SUM(C8:C30)</f>
        <v>4983</v>
      </c>
      <c r="D5" s="17">
        <f t="shared" si="0"/>
        <v>5085</v>
      </c>
      <c r="E5" s="17">
        <f t="shared" si="0"/>
        <v>4747</v>
      </c>
      <c r="F5" s="17">
        <f t="shared" si="0"/>
        <v>4816</v>
      </c>
      <c r="G5" s="17">
        <f t="shared" si="0"/>
        <v>4685</v>
      </c>
      <c r="H5" s="17">
        <f t="shared" ref="H5:I5" si="1">SUM(H8:H30)</f>
        <v>4439</v>
      </c>
      <c r="I5" s="17">
        <f t="shared" si="1"/>
        <v>4024</v>
      </c>
    </row>
    <row r="6" spans="1:11" ht="7.5" customHeight="1" x14ac:dyDescent="0.25">
      <c r="A6" s="23"/>
      <c r="B6" s="18"/>
      <c r="C6" s="18"/>
      <c r="D6" s="18"/>
      <c r="E6" s="18"/>
      <c r="F6" s="18"/>
      <c r="G6" s="18"/>
      <c r="H6" s="18"/>
      <c r="I6" s="18"/>
    </row>
    <row r="7" spans="1:11" x14ac:dyDescent="0.25">
      <c r="A7" s="22" t="s">
        <v>85</v>
      </c>
      <c r="B7" s="19"/>
      <c r="C7" s="19"/>
      <c r="D7" s="94"/>
      <c r="E7" s="19"/>
      <c r="F7" s="19"/>
      <c r="G7" s="19"/>
      <c r="H7" s="19"/>
      <c r="I7" s="19"/>
    </row>
    <row r="8" spans="1:11" x14ac:dyDescent="0.25">
      <c r="A8" s="25" t="s">
        <v>2</v>
      </c>
      <c r="B8" s="21">
        <v>126</v>
      </c>
      <c r="C8" s="21">
        <v>115</v>
      </c>
      <c r="D8" s="21">
        <v>111</v>
      </c>
      <c r="E8" s="21">
        <v>106</v>
      </c>
      <c r="F8" s="83">
        <v>109</v>
      </c>
      <c r="G8" s="83">
        <v>85</v>
      </c>
      <c r="H8" s="83">
        <v>88</v>
      </c>
      <c r="I8" s="83">
        <v>79</v>
      </c>
    </row>
    <row r="9" spans="1:11" x14ac:dyDescent="0.25">
      <c r="A9" s="13" t="s">
        <v>177</v>
      </c>
      <c r="B9" s="21">
        <v>41</v>
      </c>
      <c r="C9" s="21">
        <v>43</v>
      </c>
      <c r="D9" s="21">
        <v>36</v>
      </c>
      <c r="E9" s="21">
        <v>33</v>
      </c>
      <c r="F9" s="83">
        <v>29</v>
      </c>
      <c r="G9" s="83">
        <v>28</v>
      </c>
      <c r="H9" s="83">
        <v>41</v>
      </c>
      <c r="I9" s="83">
        <v>34</v>
      </c>
    </row>
    <row r="10" spans="1:11" x14ac:dyDescent="0.25">
      <c r="A10" s="25" t="s">
        <v>3</v>
      </c>
      <c r="B10" s="21">
        <v>147</v>
      </c>
      <c r="C10" s="21">
        <v>137</v>
      </c>
      <c r="D10" s="21">
        <v>116</v>
      </c>
      <c r="E10" s="21">
        <v>100</v>
      </c>
      <c r="F10" s="83">
        <v>108</v>
      </c>
      <c r="G10" s="83">
        <v>110</v>
      </c>
      <c r="H10" s="83">
        <v>96</v>
      </c>
      <c r="I10" s="83">
        <v>72</v>
      </c>
    </row>
    <row r="11" spans="1:11" x14ac:dyDescent="0.25">
      <c r="A11" s="25" t="s">
        <v>14</v>
      </c>
      <c r="B11" s="21">
        <v>595</v>
      </c>
      <c r="C11" s="21">
        <v>616</v>
      </c>
      <c r="D11" s="21">
        <v>648</v>
      </c>
      <c r="E11" s="21">
        <v>613</v>
      </c>
      <c r="F11" s="83">
        <v>620</v>
      </c>
      <c r="G11" s="83">
        <v>614</v>
      </c>
      <c r="H11" s="83">
        <v>589</v>
      </c>
      <c r="I11" s="83">
        <v>526</v>
      </c>
    </row>
    <row r="12" spans="1:11" x14ac:dyDescent="0.25">
      <c r="A12" s="25" t="s">
        <v>4</v>
      </c>
      <c r="B12" s="21">
        <v>54</v>
      </c>
      <c r="C12" s="21">
        <v>54</v>
      </c>
      <c r="D12" s="21">
        <v>59</v>
      </c>
      <c r="E12" s="21">
        <v>41</v>
      </c>
      <c r="F12" s="83">
        <v>49</v>
      </c>
      <c r="G12" s="83">
        <v>28</v>
      </c>
      <c r="H12" s="83">
        <v>32</v>
      </c>
      <c r="I12" s="83">
        <v>44</v>
      </c>
      <c r="K12" s="83"/>
    </row>
    <row r="13" spans="1:11" x14ac:dyDescent="0.25">
      <c r="A13" s="25" t="s">
        <v>86</v>
      </c>
      <c r="B13" s="21">
        <v>40</v>
      </c>
      <c r="C13" s="21">
        <v>42</v>
      </c>
      <c r="D13" s="21">
        <v>38</v>
      </c>
      <c r="E13" s="21">
        <v>36</v>
      </c>
      <c r="F13" s="83">
        <v>26</v>
      </c>
      <c r="G13" s="83">
        <v>51</v>
      </c>
      <c r="H13" s="83">
        <v>34</v>
      </c>
      <c r="I13" s="83">
        <v>34</v>
      </c>
    </row>
    <row r="14" spans="1:11" x14ac:dyDescent="0.25">
      <c r="A14" s="25" t="s">
        <v>5</v>
      </c>
      <c r="B14" s="21">
        <v>322</v>
      </c>
      <c r="C14" s="21">
        <v>319</v>
      </c>
      <c r="D14" s="21">
        <v>393</v>
      </c>
      <c r="E14" s="21">
        <v>419</v>
      </c>
      <c r="F14" s="83">
        <v>424</v>
      </c>
      <c r="G14" s="83">
        <v>409</v>
      </c>
      <c r="H14" s="83">
        <v>296</v>
      </c>
      <c r="I14" s="83">
        <v>270</v>
      </c>
    </row>
    <row r="15" spans="1:11" x14ac:dyDescent="0.25">
      <c r="A15" s="25" t="s">
        <v>6</v>
      </c>
      <c r="B15" s="21">
        <v>135</v>
      </c>
      <c r="C15" s="21">
        <v>137</v>
      </c>
      <c r="D15" s="21">
        <v>163</v>
      </c>
      <c r="E15" s="21">
        <v>186</v>
      </c>
      <c r="F15" s="83">
        <v>185</v>
      </c>
      <c r="G15" s="83">
        <v>175</v>
      </c>
      <c r="H15" s="83">
        <v>139</v>
      </c>
      <c r="I15" s="83">
        <v>121</v>
      </c>
    </row>
    <row r="16" spans="1:11" x14ac:dyDescent="0.25">
      <c r="A16" s="25" t="s">
        <v>7</v>
      </c>
      <c r="B16" s="21">
        <v>50</v>
      </c>
      <c r="C16" s="21">
        <v>59</v>
      </c>
      <c r="D16" s="21">
        <v>48</v>
      </c>
      <c r="E16" s="21">
        <v>58</v>
      </c>
      <c r="F16" s="83">
        <v>32</v>
      </c>
      <c r="G16" s="83">
        <v>42</v>
      </c>
      <c r="H16" s="83">
        <v>58</v>
      </c>
      <c r="I16" s="83">
        <v>51</v>
      </c>
    </row>
    <row r="17" spans="1:9" x14ac:dyDescent="0.25">
      <c r="A17" s="25" t="s">
        <v>8</v>
      </c>
      <c r="B17" s="21">
        <v>184</v>
      </c>
      <c r="C17" s="21">
        <v>207</v>
      </c>
      <c r="D17" s="21">
        <v>155</v>
      </c>
      <c r="E17" s="21">
        <v>166</v>
      </c>
      <c r="F17" s="83">
        <v>178</v>
      </c>
      <c r="G17" s="83">
        <v>161</v>
      </c>
      <c r="H17" s="83">
        <v>149</v>
      </c>
      <c r="I17" s="83">
        <v>146</v>
      </c>
    </row>
    <row r="18" spans="1:9" x14ac:dyDescent="0.25">
      <c r="A18" s="25" t="s">
        <v>9</v>
      </c>
      <c r="B18" s="21">
        <v>431</v>
      </c>
      <c r="C18" s="21">
        <v>478</v>
      </c>
      <c r="D18" s="21">
        <v>449</v>
      </c>
      <c r="E18" s="21">
        <v>415</v>
      </c>
      <c r="F18" s="83">
        <v>423</v>
      </c>
      <c r="G18" s="83">
        <v>383</v>
      </c>
      <c r="H18" s="83">
        <v>388</v>
      </c>
      <c r="I18" s="83">
        <v>350</v>
      </c>
    </row>
    <row r="19" spans="1:9" x14ac:dyDescent="0.25">
      <c r="A19" s="25" t="s">
        <v>10</v>
      </c>
      <c r="B19" s="21">
        <v>295</v>
      </c>
      <c r="C19" s="21">
        <v>285</v>
      </c>
      <c r="D19" s="21">
        <v>297</v>
      </c>
      <c r="E19" s="21">
        <v>259</v>
      </c>
      <c r="F19" s="83">
        <v>259</v>
      </c>
      <c r="G19" s="83">
        <v>271</v>
      </c>
      <c r="H19" s="83">
        <v>247</v>
      </c>
      <c r="I19" s="83">
        <v>200</v>
      </c>
    </row>
    <row r="20" spans="1:9" x14ac:dyDescent="0.25">
      <c r="A20" s="25" t="s">
        <v>11</v>
      </c>
      <c r="B20" s="21">
        <v>1558</v>
      </c>
      <c r="C20" s="21">
        <v>1538</v>
      </c>
      <c r="D20" s="21">
        <v>1559</v>
      </c>
      <c r="E20" s="21">
        <v>1489</v>
      </c>
      <c r="F20" s="83">
        <v>1531</v>
      </c>
      <c r="G20" s="83">
        <v>1528</v>
      </c>
      <c r="H20" s="83">
        <v>1502</v>
      </c>
      <c r="I20" s="83">
        <v>1455</v>
      </c>
    </row>
    <row r="21" spans="1:9" x14ac:dyDescent="0.25">
      <c r="A21" s="25" t="s">
        <v>15</v>
      </c>
      <c r="B21" s="21">
        <v>136</v>
      </c>
      <c r="C21" s="21">
        <v>135</v>
      </c>
      <c r="D21" s="21">
        <v>143</v>
      </c>
      <c r="E21" s="21">
        <v>135</v>
      </c>
      <c r="F21" s="83">
        <v>100</v>
      </c>
      <c r="G21" s="83">
        <v>129</v>
      </c>
      <c r="H21" s="83">
        <v>109</v>
      </c>
      <c r="I21" s="83">
        <v>108</v>
      </c>
    </row>
    <row r="22" spans="1:9" x14ac:dyDescent="0.25">
      <c r="A22" s="25" t="s">
        <v>16</v>
      </c>
      <c r="B22" s="21">
        <v>141</v>
      </c>
      <c r="C22" s="21">
        <v>155</v>
      </c>
      <c r="D22" s="21">
        <v>153</v>
      </c>
      <c r="E22" s="21">
        <v>138</v>
      </c>
      <c r="F22" s="83">
        <v>119</v>
      </c>
      <c r="G22" s="83">
        <v>118</v>
      </c>
      <c r="H22" s="83">
        <v>112</v>
      </c>
      <c r="I22" s="83">
        <v>99</v>
      </c>
    </row>
    <row r="23" spans="1:9" x14ac:dyDescent="0.25">
      <c r="A23" s="25" t="s">
        <v>23</v>
      </c>
      <c r="B23" s="21">
        <v>86</v>
      </c>
      <c r="C23" s="21">
        <v>72</v>
      </c>
      <c r="D23" s="21">
        <v>92</v>
      </c>
      <c r="E23" s="21">
        <v>68</v>
      </c>
      <c r="F23" s="83">
        <v>71</v>
      </c>
      <c r="G23" s="83">
        <v>55</v>
      </c>
      <c r="H23" s="83">
        <v>53</v>
      </c>
      <c r="I23" s="83">
        <v>41</v>
      </c>
    </row>
    <row r="24" spans="1:9" x14ac:dyDescent="0.25">
      <c r="A24" s="25" t="s">
        <v>24</v>
      </c>
      <c r="B24" s="21">
        <v>55</v>
      </c>
      <c r="C24" s="21">
        <v>63</v>
      </c>
      <c r="D24" s="21">
        <v>69</v>
      </c>
      <c r="E24" s="21">
        <v>50</v>
      </c>
      <c r="F24" s="83">
        <v>59</v>
      </c>
      <c r="G24" s="83">
        <v>52</v>
      </c>
      <c r="H24" s="83">
        <v>42</v>
      </c>
      <c r="I24" s="83">
        <v>33</v>
      </c>
    </row>
    <row r="25" spans="1:9" x14ac:dyDescent="0.25">
      <c r="A25" s="25" t="s">
        <v>19</v>
      </c>
      <c r="B25" s="21">
        <v>77</v>
      </c>
      <c r="C25" s="21">
        <v>84</v>
      </c>
      <c r="D25" s="21">
        <v>83</v>
      </c>
      <c r="E25" s="21">
        <v>54</v>
      </c>
      <c r="F25" s="83">
        <v>59</v>
      </c>
      <c r="G25" s="83">
        <v>64</v>
      </c>
      <c r="H25" s="83">
        <v>61</v>
      </c>
      <c r="I25" s="83">
        <v>54</v>
      </c>
    </row>
    <row r="26" spans="1:9" x14ac:dyDescent="0.25">
      <c r="A26" s="25" t="s">
        <v>12</v>
      </c>
      <c r="B26" s="21">
        <v>88</v>
      </c>
      <c r="C26" s="21">
        <v>90</v>
      </c>
      <c r="D26" s="21">
        <v>99</v>
      </c>
      <c r="E26" s="21">
        <v>72</v>
      </c>
      <c r="F26" s="83">
        <v>81</v>
      </c>
      <c r="G26" s="83">
        <v>76</v>
      </c>
      <c r="H26" s="83">
        <v>89</v>
      </c>
      <c r="I26" s="83">
        <v>70</v>
      </c>
    </row>
    <row r="27" spans="1:9" x14ac:dyDescent="0.25">
      <c r="A27" s="25" t="s">
        <v>17</v>
      </c>
      <c r="B27" s="21">
        <v>223</v>
      </c>
      <c r="C27" s="21">
        <v>211</v>
      </c>
      <c r="D27" s="21">
        <v>236</v>
      </c>
      <c r="E27" s="21">
        <v>191</v>
      </c>
      <c r="F27" s="83">
        <v>222</v>
      </c>
      <c r="G27" s="83">
        <v>196</v>
      </c>
      <c r="H27" s="83">
        <v>217</v>
      </c>
      <c r="I27" s="83">
        <v>163</v>
      </c>
    </row>
    <row r="28" spans="1:9" x14ac:dyDescent="0.25">
      <c r="A28" s="25" t="s">
        <v>87</v>
      </c>
      <c r="B28" s="21">
        <v>59</v>
      </c>
      <c r="C28" s="21">
        <v>65</v>
      </c>
      <c r="D28" s="21">
        <v>63</v>
      </c>
      <c r="E28" s="21">
        <v>49</v>
      </c>
      <c r="F28" s="83">
        <v>71</v>
      </c>
      <c r="G28" s="83">
        <v>66</v>
      </c>
      <c r="H28" s="83">
        <v>42</v>
      </c>
      <c r="I28" s="83">
        <v>30</v>
      </c>
    </row>
    <row r="29" spans="1:9" x14ac:dyDescent="0.25">
      <c r="A29" s="25" t="s">
        <v>13</v>
      </c>
      <c r="B29" s="21">
        <v>90</v>
      </c>
      <c r="C29" s="21">
        <v>76</v>
      </c>
      <c r="D29" s="21">
        <v>73</v>
      </c>
      <c r="E29" s="21">
        <v>66</v>
      </c>
      <c r="F29" s="83">
        <v>58</v>
      </c>
      <c r="G29" s="83">
        <v>43</v>
      </c>
      <c r="H29" s="83">
        <v>54</v>
      </c>
      <c r="I29" s="83">
        <v>44</v>
      </c>
    </row>
    <row r="30" spans="1:9" x14ac:dyDescent="0.25">
      <c r="A30" s="62" t="s">
        <v>163</v>
      </c>
      <c r="B30" s="65">
        <v>1</v>
      </c>
      <c r="C30" s="65">
        <v>2</v>
      </c>
      <c r="D30" s="65">
        <v>2</v>
      </c>
      <c r="E30" s="65">
        <v>3</v>
      </c>
      <c r="F30" s="188">
        <v>3</v>
      </c>
      <c r="G30" s="188">
        <v>1</v>
      </c>
      <c r="H30" s="188">
        <v>1</v>
      </c>
      <c r="I30" s="188">
        <v>0</v>
      </c>
    </row>
    <row r="31" spans="1:9" x14ac:dyDescent="0.25">
      <c r="A31" s="7" t="s">
        <v>199</v>
      </c>
    </row>
  </sheetData>
  <pageMargins left="0.7" right="0.7" top="1.5416666666666667" bottom="0.75" header="0.3" footer="0.3"/>
  <pageSetup paperSize="9" orientation="landscape" horizontalDpi="4294967295" verticalDpi="4294967295" r:id="rId1"/>
  <headerFooter>
    <oddHeader xml:space="preserve">&amp;C&amp;G
</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59</vt:i4>
      </vt:variant>
      <vt:variant>
        <vt:lpstr>Intervalos com Nome</vt:lpstr>
      </vt:variant>
      <vt:variant>
        <vt:i4>10</vt:i4>
      </vt:variant>
    </vt:vector>
  </HeadingPairs>
  <TitlesOfParts>
    <vt:vector size="69" baseType="lpstr">
      <vt:lpstr>CAPA</vt:lpstr>
      <vt:lpstr>ÍNDICE</vt:lpstr>
      <vt:lpstr>NOTA TÉCNICA</vt:lpstr>
      <vt:lpstr>CONCEITOS</vt:lpstr>
      <vt:lpstr>TAB_1.1</vt:lpstr>
      <vt:lpstr>TAB_1.2</vt:lpstr>
      <vt:lpstr>TAB_1.3</vt:lpstr>
      <vt:lpstr>TAB_2.1</vt:lpstr>
      <vt:lpstr>TAB_2.2</vt:lpstr>
      <vt:lpstr>TAB_2.3</vt:lpstr>
      <vt:lpstr>TAB_2.4</vt:lpstr>
      <vt:lpstr>TAB_2.5</vt:lpstr>
      <vt:lpstr>TAB_2.6</vt:lpstr>
      <vt:lpstr>TAB_2.7</vt:lpstr>
      <vt:lpstr>TAB_2.8</vt:lpstr>
      <vt:lpstr>TAB_2.9</vt:lpstr>
      <vt:lpstr>TAB_2.10</vt:lpstr>
      <vt:lpstr>TAB_2.11</vt:lpstr>
      <vt:lpstr>TAB_2.12</vt:lpstr>
      <vt:lpstr>TAB_2.13</vt:lpstr>
      <vt:lpstr>TAB_2.14</vt:lpstr>
      <vt:lpstr>TAB_3.1</vt:lpstr>
      <vt:lpstr>TAB_3.2</vt:lpstr>
      <vt:lpstr>TAB_3.3</vt:lpstr>
      <vt:lpstr>TAB_3.4</vt:lpstr>
      <vt:lpstr>TAB_3.5</vt:lpstr>
      <vt:lpstr>TAB_3.6</vt:lpstr>
      <vt:lpstr>TAB_3.7</vt:lpstr>
      <vt:lpstr>TAB_3.8</vt:lpstr>
      <vt:lpstr>TAB_3.9</vt:lpstr>
      <vt:lpstr>TAB_3.10</vt:lpstr>
      <vt:lpstr>TAB_3.11</vt:lpstr>
      <vt:lpstr>TAB_3.12</vt:lpstr>
      <vt:lpstr>TAB_3.13</vt:lpstr>
      <vt:lpstr>TAB_3.14</vt:lpstr>
      <vt:lpstr>TAB_3.15</vt:lpstr>
      <vt:lpstr>TAB_3.16</vt:lpstr>
      <vt:lpstr>TAB_3.17</vt:lpstr>
      <vt:lpstr>TAB_3.18</vt:lpstr>
      <vt:lpstr>TAB_3.19</vt:lpstr>
      <vt:lpstr>TAB_3.20</vt:lpstr>
      <vt:lpstr>TAB_3.21</vt:lpstr>
      <vt:lpstr>TAB_3.22</vt:lpstr>
      <vt:lpstr>TAB_3.23</vt:lpstr>
      <vt:lpstr>TAB_3.24</vt:lpstr>
      <vt:lpstr>TAB_4.1</vt:lpstr>
      <vt:lpstr>TAB_4.2</vt:lpstr>
      <vt:lpstr>TAB_4.3</vt:lpstr>
      <vt:lpstr>TAB_4.4</vt:lpstr>
      <vt:lpstr>TAB_4.5</vt:lpstr>
      <vt:lpstr>TAB_4.6</vt:lpstr>
      <vt:lpstr>TAB_4.7</vt:lpstr>
      <vt:lpstr>TAB_4.8</vt:lpstr>
      <vt:lpstr>TAB_4.9</vt:lpstr>
      <vt:lpstr>TAB_4.10</vt:lpstr>
      <vt:lpstr>TAB_4.11</vt:lpstr>
      <vt:lpstr>TAB_4.12</vt:lpstr>
      <vt:lpstr>TAB_4.13</vt:lpstr>
      <vt:lpstr>TAB_4.14</vt:lpstr>
      <vt:lpstr>'NOTA TÉCNICA'!_Toc25323666</vt:lpstr>
      <vt:lpstr>TAB_4.1!_Toc25323731</vt:lpstr>
      <vt:lpstr>TAB_4.5!_Toc25323733</vt:lpstr>
      <vt:lpstr>TAB_4.10!_Toc25323735</vt:lpstr>
      <vt:lpstr>TAB_4.7!_Toc25323738</vt:lpstr>
      <vt:lpstr>TAB_4.8!_Toc25323739</vt:lpstr>
      <vt:lpstr>TAB_4.11!_Toc25323741</vt:lpstr>
      <vt:lpstr>TAB_4.13!_Toc25323743</vt:lpstr>
      <vt:lpstr>TAB_3.24!_Toc50541318</vt:lpstr>
      <vt:lpstr>CAPA!Área_de_Impressão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INECV - Ivaldino de Jesus Gonçalves</dc:creator>
  <cp:lastModifiedBy>INECV - Rosangela Gisele Garcia Silva</cp:lastModifiedBy>
  <dcterms:created xsi:type="dcterms:W3CDTF">2017-01-23T10:24:03Z</dcterms:created>
  <dcterms:modified xsi:type="dcterms:W3CDTF">2025-10-03T12:28:34Z</dcterms:modified>
</cp:coreProperties>
</file>